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hibaut\Blog\Data Center\Fiches joueur\"/>
    </mc:Choice>
  </mc:AlternateContent>
  <xr:revisionPtr revIDLastSave="0" documentId="13_ncr:1_{4C7FF288-03CF-4DE3-A780-B1D051D2D714}" xr6:coauthVersionLast="47" xr6:coauthVersionMax="47" xr10:uidLastSave="{00000000-0000-0000-0000-000000000000}"/>
  <workbookProtection workbookAlgorithmName="SHA-512" workbookHashValue="CCeeYLoY/vTDx7T1odpTSeHz/gIabo1+6F1WcJnvPxOGzGV/24PZhs6xqyC7/8q+dVeIWAl/8C7g00q3u83bsw==" workbookSaltValue="WGg2pwoCn0qWtl1xwIgpnQ==" workbookSpinCount="100000" lockStructure="1"/>
  <bookViews>
    <workbookView xWindow="-108" yWindow="-108" windowWidth="23256" windowHeight="12576" xr2:uid="{D6CB5319-8138-4350-BDEE-09E7509F2670}"/>
  </bookViews>
  <sheets>
    <sheet name="restit par joueur" sheetId="1" r:id="rId1"/>
    <sheet name="DATA CL 20-21" sheetId="6" state="hidden" r:id="rId2"/>
    <sheet name="DATA CL 19-20" sheetId="2" state="hidden" r:id="rId3"/>
    <sheet name="DATA CL 18-19" sheetId="3" state="hidden" r:id="rId4"/>
    <sheet name="DATA CL 17-18" sheetId="4" state="hidden" r:id="rId5"/>
    <sheet name="DATA CL 16-17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B11" i="1"/>
  <c r="C4" i="1"/>
  <c r="D4" i="1"/>
  <c r="E4" i="1"/>
  <c r="F4" i="1"/>
  <c r="G4" i="1"/>
  <c r="H4" i="1"/>
  <c r="I4" i="1"/>
  <c r="J4" i="1"/>
  <c r="K4" i="1"/>
  <c r="B4" i="1"/>
  <c r="C52" i="1"/>
  <c r="D52" i="1"/>
  <c r="E52" i="1"/>
  <c r="F52" i="1"/>
  <c r="G52" i="1"/>
  <c r="B52" i="1"/>
  <c r="C45" i="1"/>
  <c r="D45" i="1"/>
  <c r="B45" i="1"/>
  <c r="C38" i="1"/>
  <c r="D38" i="1"/>
  <c r="E38" i="1"/>
  <c r="F38" i="1"/>
  <c r="G38" i="1"/>
  <c r="H38" i="1"/>
  <c r="I38" i="1"/>
  <c r="J38" i="1"/>
  <c r="K38" i="1"/>
  <c r="B38" i="1"/>
  <c r="C31" i="1"/>
  <c r="D31" i="1"/>
  <c r="E31" i="1"/>
  <c r="F31" i="1"/>
  <c r="G31" i="1"/>
  <c r="H31" i="1"/>
  <c r="I31" i="1"/>
  <c r="J31" i="1"/>
  <c r="B31" i="1"/>
  <c r="C25" i="1"/>
  <c r="D25" i="1"/>
  <c r="E25" i="1"/>
  <c r="F25" i="1"/>
  <c r="B25" i="1"/>
  <c r="C18" i="1" l="1"/>
  <c r="D18" i="1"/>
  <c r="E18" i="1"/>
  <c r="F18" i="1"/>
  <c r="G18" i="1"/>
  <c r="H18" i="1"/>
  <c r="I18" i="1"/>
  <c r="J18" i="1"/>
  <c r="B18" i="1"/>
  <c r="C15" i="1"/>
  <c r="C56" i="1"/>
  <c r="D56" i="1"/>
  <c r="E56" i="1"/>
  <c r="F56" i="1"/>
  <c r="G56" i="1"/>
  <c r="B56" i="1"/>
  <c r="C49" i="1"/>
  <c r="D49" i="1"/>
  <c r="B49" i="1"/>
  <c r="C42" i="1"/>
  <c r="D42" i="1"/>
  <c r="E42" i="1"/>
  <c r="F42" i="1"/>
  <c r="G42" i="1"/>
  <c r="H42" i="1"/>
  <c r="I42" i="1"/>
  <c r="J42" i="1"/>
  <c r="K42" i="1"/>
  <c r="B42" i="1"/>
  <c r="D35" i="1"/>
  <c r="C35" i="1"/>
  <c r="E35" i="1"/>
  <c r="F35" i="1"/>
  <c r="G35" i="1"/>
  <c r="H35" i="1"/>
  <c r="I35" i="1"/>
  <c r="J35" i="1"/>
  <c r="B35" i="1"/>
  <c r="C22" i="1"/>
  <c r="D22" i="1"/>
  <c r="E22" i="1"/>
  <c r="F22" i="1"/>
  <c r="G22" i="1"/>
  <c r="H22" i="1"/>
  <c r="I22" i="1"/>
  <c r="J22" i="1"/>
  <c r="B22" i="1"/>
  <c r="F15" i="1"/>
  <c r="G15" i="1"/>
  <c r="H15" i="1"/>
  <c r="I15" i="1"/>
  <c r="B15" i="1"/>
  <c r="C8" i="1"/>
  <c r="D8" i="1"/>
  <c r="E8" i="1"/>
  <c r="F8" i="1"/>
  <c r="G8" i="1"/>
  <c r="H8" i="1"/>
  <c r="I8" i="1"/>
  <c r="J8" i="1"/>
  <c r="B8" i="1"/>
  <c r="K8" i="1"/>
  <c r="C55" i="1"/>
  <c r="D55" i="1"/>
  <c r="E55" i="1"/>
  <c r="F55" i="1"/>
  <c r="G55" i="1"/>
  <c r="B55" i="1"/>
  <c r="C48" i="1"/>
  <c r="D48" i="1"/>
  <c r="B48" i="1"/>
  <c r="C41" i="1"/>
  <c r="D41" i="1"/>
  <c r="E41" i="1"/>
  <c r="F41" i="1"/>
  <c r="G41" i="1"/>
  <c r="H41" i="1"/>
  <c r="I41" i="1"/>
  <c r="J41" i="1"/>
  <c r="K41" i="1"/>
  <c r="B41" i="1"/>
  <c r="C34" i="1"/>
  <c r="D34" i="1"/>
  <c r="E34" i="1"/>
  <c r="F34" i="1"/>
  <c r="G34" i="1"/>
  <c r="H34" i="1"/>
  <c r="I34" i="1"/>
  <c r="J34" i="1"/>
  <c r="B34" i="1"/>
  <c r="C28" i="1"/>
  <c r="D28" i="1"/>
  <c r="E28" i="1"/>
  <c r="F28" i="1"/>
  <c r="B28" i="1"/>
  <c r="C21" i="1"/>
  <c r="D21" i="1"/>
  <c r="E21" i="1"/>
  <c r="F21" i="1"/>
  <c r="G21" i="1"/>
  <c r="H21" i="1"/>
  <c r="I21" i="1"/>
  <c r="J21" i="1"/>
  <c r="B21" i="1"/>
  <c r="C14" i="1"/>
  <c r="D14" i="1"/>
  <c r="E14" i="1"/>
  <c r="F14" i="1"/>
  <c r="G14" i="1"/>
  <c r="H14" i="1"/>
  <c r="I14" i="1"/>
  <c r="B14" i="1"/>
  <c r="C7" i="1"/>
  <c r="D7" i="1"/>
  <c r="E7" i="1"/>
  <c r="F7" i="1"/>
  <c r="G7" i="1"/>
  <c r="H7" i="1"/>
  <c r="I7" i="1"/>
  <c r="J7" i="1"/>
  <c r="K7" i="1"/>
  <c r="B7" i="1"/>
  <c r="C54" i="1"/>
  <c r="D54" i="1"/>
  <c r="E54" i="1"/>
  <c r="F54" i="1"/>
  <c r="G54" i="1"/>
  <c r="B54" i="1"/>
  <c r="C47" i="1"/>
  <c r="D47" i="1"/>
  <c r="B47" i="1"/>
  <c r="C40" i="1"/>
  <c r="D40" i="1"/>
  <c r="E40" i="1"/>
  <c r="F40" i="1"/>
  <c r="G40" i="1"/>
  <c r="H40" i="1"/>
  <c r="I40" i="1"/>
  <c r="J40" i="1"/>
  <c r="K40" i="1"/>
  <c r="B40" i="1"/>
  <c r="C33" i="1"/>
  <c r="D33" i="1"/>
  <c r="E33" i="1"/>
  <c r="F33" i="1"/>
  <c r="G33" i="1"/>
  <c r="H33" i="1"/>
  <c r="I33" i="1"/>
  <c r="J33" i="1"/>
  <c r="B33" i="1"/>
  <c r="C27" i="1"/>
  <c r="D27" i="1"/>
  <c r="E27" i="1"/>
  <c r="F27" i="1"/>
  <c r="B27" i="1"/>
  <c r="C20" i="1"/>
  <c r="D20" i="1"/>
  <c r="E20" i="1"/>
  <c r="F20" i="1"/>
  <c r="G20" i="1"/>
  <c r="H20" i="1"/>
  <c r="I20" i="1"/>
  <c r="J20" i="1"/>
  <c r="B20" i="1"/>
  <c r="C13" i="1"/>
  <c r="D13" i="1"/>
  <c r="E13" i="1"/>
  <c r="F13" i="1"/>
  <c r="G13" i="1"/>
  <c r="H13" i="1"/>
  <c r="I13" i="1"/>
  <c r="B13" i="1"/>
  <c r="C6" i="1"/>
  <c r="D6" i="1"/>
  <c r="E6" i="1"/>
  <c r="F6" i="1"/>
  <c r="G6" i="1"/>
  <c r="H6" i="1"/>
  <c r="I6" i="1"/>
  <c r="J6" i="1"/>
  <c r="K6" i="1"/>
  <c r="B6" i="1"/>
  <c r="C53" i="1"/>
  <c r="D53" i="1"/>
  <c r="E53" i="1"/>
  <c r="F53" i="1"/>
  <c r="G53" i="1"/>
  <c r="B53" i="1"/>
  <c r="C46" i="1"/>
  <c r="D46" i="1"/>
  <c r="B46" i="1"/>
  <c r="C39" i="1"/>
  <c r="D39" i="1"/>
  <c r="E39" i="1"/>
  <c r="F39" i="1"/>
  <c r="G39" i="1"/>
  <c r="H39" i="1"/>
  <c r="I39" i="1"/>
  <c r="J39" i="1"/>
  <c r="K39" i="1"/>
  <c r="B39" i="1"/>
  <c r="C32" i="1" l="1"/>
  <c r="D32" i="1"/>
  <c r="E32" i="1"/>
  <c r="F32" i="1"/>
  <c r="G32" i="1"/>
  <c r="H32" i="1"/>
  <c r="I32" i="1"/>
  <c r="J32" i="1"/>
  <c r="B32" i="1"/>
  <c r="C26" i="1"/>
  <c r="D26" i="1"/>
  <c r="E26" i="1"/>
  <c r="F26" i="1"/>
  <c r="B26" i="1"/>
  <c r="C19" i="1"/>
  <c r="D19" i="1"/>
  <c r="E19" i="1"/>
  <c r="F19" i="1"/>
  <c r="G19" i="1"/>
  <c r="H19" i="1"/>
  <c r="I19" i="1"/>
  <c r="J19" i="1"/>
  <c r="B19" i="1"/>
  <c r="C12" i="1" l="1"/>
  <c r="D12" i="1"/>
  <c r="E12" i="1"/>
  <c r="F12" i="1"/>
  <c r="G12" i="1"/>
  <c r="H12" i="1"/>
  <c r="I12" i="1"/>
  <c r="B12" i="1"/>
  <c r="C5" i="1"/>
  <c r="D5" i="1"/>
  <c r="E5" i="1"/>
  <c r="F5" i="1"/>
  <c r="G5" i="1"/>
  <c r="H5" i="1"/>
  <c r="I5" i="1"/>
  <c r="J5" i="1"/>
  <c r="K5" i="1"/>
  <c r="B5" i="1"/>
</calcChain>
</file>

<file path=xl/sharedStrings.xml><?xml version="1.0" encoding="utf-8"?>
<sst xmlns="http://schemas.openxmlformats.org/spreadsheetml/2006/main" count="520" uniqueCount="132">
  <si>
    <t>Rabiot</t>
  </si>
  <si>
    <t>Tirs</t>
  </si>
  <si>
    <t>Tirs sur montant</t>
  </si>
  <si>
    <t>Tirs cadrés</t>
  </si>
  <si>
    <t>Tirs non cadrés</t>
  </si>
  <si>
    <t>Tirs contrés</t>
  </si>
  <si>
    <t>% tirs cadrés</t>
  </si>
  <si>
    <t>Tirs totaux</t>
  </si>
  <si>
    <t>Tirs hors surface</t>
  </si>
  <si>
    <t>% Tirs hors surface</t>
  </si>
  <si>
    <t>Tirs tête</t>
  </si>
  <si>
    <t>xG/tir</t>
  </si>
  <si>
    <t>2019-2020</t>
  </si>
  <si>
    <t>2018-2019</t>
  </si>
  <si>
    <t>2017-2018</t>
  </si>
  <si>
    <t>Jeu</t>
  </si>
  <si>
    <t>Ballons joués</t>
  </si>
  <si>
    <t>Touches dans surface</t>
  </si>
  <si>
    <t>Ballons perdus</t>
  </si>
  <si>
    <t>% de ballons perdus</t>
  </si>
  <si>
    <t>xG Chain</t>
  </si>
  <si>
    <t>Centres réussis</t>
  </si>
  <si>
    <t>Centres totaux</t>
  </si>
  <si>
    <t>% centres réussis</t>
  </si>
  <si>
    <t>Passes</t>
  </si>
  <si>
    <t>Passes réussies</t>
  </si>
  <si>
    <t>Passes totales</t>
  </si>
  <si>
    <t>% passes réussies</t>
  </si>
  <si>
    <t>Passes longues réussies</t>
  </si>
  <si>
    <t>Passes longues totales</t>
  </si>
  <si>
    <t>% Passes longues réussies</t>
  </si>
  <si>
    <t>% de passes longues</t>
  </si>
  <si>
    <t>Passes réussies vers dernier 1/3</t>
  </si>
  <si>
    <t>Passes clés</t>
  </si>
  <si>
    <t>Progression</t>
  </si>
  <si>
    <t>Distance des passes</t>
  </si>
  <si>
    <t>Mètres gagnés par la passe</t>
  </si>
  <si>
    <t>% mètres passes vers l'avant</t>
  </si>
  <si>
    <t>Mètres gagnés par la conduite</t>
  </si>
  <si>
    <t>Mètres gagnés totaux</t>
  </si>
  <si>
    <t>Duels</t>
  </si>
  <si>
    <t>Dribbles réussis</t>
  </si>
  <si>
    <t>Dribbles tentés</t>
  </si>
  <si>
    <t>% dribbles réussis</t>
  </si>
  <si>
    <t>Duels gagnés</t>
  </si>
  <si>
    <t>Duels disputés</t>
  </si>
  <si>
    <t>% duels gagnés</t>
  </si>
  <si>
    <t>Duels aériens gagnés</t>
  </si>
  <si>
    <t>Duels aériens disputés</t>
  </si>
  <si>
    <t>% duels aériens gagnés</t>
  </si>
  <si>
    <t>Défense</t>
  </si>
  <si>
    <t>Tacles réussis</t>
  </si>
  <si>
    <t>Tacles tentés</t>
  </si>
  <si>
    <t>% tacles réussis</t>
  </si>
  <si>
    <t>Dégagements</t>
  </si>
  <si>
    <t>Interceptions</t>
  </si>
  <si>
    <t>Contres</t>
  </si>
  <si>
    <t>Pressing réussis</t>
  </si>
  <si>
    <t>Pressing tentés</t>
  </si>
  <si>
    <t>% pressing réussis</t>
  </si>
  <si>
    <t>Ballons récupérés</t>
  </si>
  <si>
    <t>Discipline</t>
  </si>
  <si>
    <t>Fautes subies</t>
  </si>
  <si>
    <t>Fautes commises</t>
  </si>
  <si>
    <t>Ratio fautes subies/commises</t>
  </si>
  <si>
    <t xml:space="preserve">Buts </t>
  </si>
  <si>
    <t>Buts inscrits</t>
  </si>
  <si>
    <t>Expected goals (xG)</t>
  </si>
  <si>
    <t>Buts-xG</t>
  </si>
  <si>
    <t>Passes décisives (Pd)</t>
  </si>
  <si>
    <t>Expected Assists (xA)</t>
  </si>
  <si>
    <t>Pd-xA</t>
  </si>
  <si>
    <t>Adli</t>
  </si>
  <si>
    <t>Alves</t>
  </si>
  <si>
    <t>Aouchiche</t>
  </si>
  <si>
    <t>Bakker</t>
  </si>
  <si>
    <t>Berchiche</t>
  </si>
  <si>
    <t>Bernat</t>
  </si>
  <si>
    <t>Bernède</t>
  </si>
  <si>
    <t>Choupo-Moting</t>
  </si>
  <si>
    <t>Dagba</t>
  </si>
  <si>
    <t>Di Maria</t>
  </si>
  <si>
    <t>Diaby</t>
  </si>
  <si>
    <t>Diallo</t>
  </si>
  <si>
    <t>Diarra</t>
  </si>
  <si>
    <t>Draxler</t>
  </si>
  <si>
    <t>Guclu</t>
  </si>
  <si>
    <t>Guedes</t>
  </si>
  <si>
    <t>Gueye</t>
  </si>
  <si>
    <t>Herrera</t>
  </si>
  <si>
    <t>Icardi</t>
  </si>
  <si>
    <t>Jesé</t>
  </si>
  <si>
    <t>Kehrer</t>
  </si>
  <si>
    <t>Kimpembe</t>
  </si>
  <si>
    <t>Kouassi</t>
  </si>
  <si>
    <t>Kurzawa</t>
  </si>
  <si>
    <t>Lo Celso</t>
  </si>
  <si>
    <t>Lucas</t>
  </si>
  <si>
    <t>Marquinhos</t>
  </si>
  <si>
    <t>Matuidi</t>
  </si>
  <si>
    <t>Mbappé</t>
  </si>
  <si>
    <t>Mbe Soh</t>
  </si>
  <si>
    <t>Meunier</t>
  </si>
  <si>
    <t>Neymar</t>
  </si>
  <si>
    <t>Nkunku</t>
  </si>
  <si>
    <t>N'Soki</t>
  </si>
  <si>
    <t>Paredes</t>
  </si>
  <si>
    <t>Pastore</t>
  </si>
  <si>
    <t>Rimane</t>
  </si>
  <si>
    <t>Sarabia</t>
  </si>
  <si>
    <t>Thiago Motta</t>
  </si>
  <si>
    <t>Thiago Silva</t>
  </si>
  <si>
    <t>Verratti</t>
  </si>
  <si>
    <t>Weah</t>
  </si>
  <si>
    <t>Zagre</t>
  </si>
  <si>
    <t>Joueurs</t>
  </si>
  <si>
    <t>Cavani</t>
  </si>
  <si>
    <t>Augustin</t>
  </si>
  <si>
    <t>Aurier</t>
  </si>
  <si>
    <t>Ben Arfa</t>
  </si>
  <si>
    <t>Ikoné</t>
  </si>
  <si>
    <t>Krychowiak</t>
  </si>
  <si>
    <t>Maxwell</t>
  </si>
  <si>
    <t>2016-2017</t>
  </si>
  <si>
    <t>Danilo Pereira</t>
  </si>
  <si>
    <t>Florenzi</t>
  </si>
  <si>
    <t>Kean</t>
  </si>
  <si>
    <t>Pembélé</t>
  </si>
  <si>
    <t>Rafinha</t>
  </si>
  <si>
    <t>Cartons jaunes</t>
  </si>
  <si>
    <t>Cartons rouges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</si>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</sst>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sz val="11"/>
      <color rgb="FF44546A"/>
      <name val="Arial"/>
      <family val="2"/>
    </font>
    <font>
      <b/>
      <sz val="11"/>
      <color rgb="FFFFFFFF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</fills>
  <borders count="15">
    <border>
      <left/>
      <right/>
      <top/>
      <bottom/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/>
      <right/>
      <top style="thin">
        <color rgb="FF44546A"/>
      </top>
      <bottom style="thin">
        <color rgb="FF44546A"/>
      </bottom>
      <diagonal/>
    </border>
    <border>
      <left/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hair">
        <color rgb="FF44546A"/>
      </right>
      <top style="thin">
        <color rgb="FF44546A"/>
      </top>
      <bottom style="hair">
        <color rgb="FF44546A"/>
      </bottom>
      <diagonal/>
    </border>
    <border>
      <left style="hair">
        <color rgb="FF44546A"/>
      </left>
      <right style="hair">
        <color rgb="FF44546A"/>
      </right>
      <top style="thin">
        <color rgb="FF44546A"/>
      </top>
      <bottom style="thin">
        <color rgb="FF44546A"/>
      </bottom>
      <diagonal/>
    </border>
    <border>
      <left style="hair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hair">
        <color rgb="FF44546A"/>
      </left>
      <right style="hair">
        <color rgb="FF44546A"/>
      </right>
      <top style="thin">
        <color rgb="FF44546A"/>
      </top>
      <bottom style="hair">
        <color rgb="FF44546A"/>
      </bottom>
      <diagonal/>
    </border>
    <border>
      <left style="thin">
        <color rgb="FF44546A"/>
      </left>
      <right style="hair">
        <color rgb="FF44546A"/>
      </right>
      <top style="hair">
        <color rgb="FF44546A"/>
      </top>
      <bottom style="hair">
        <color rgb="FF44546A"/>
      </bottom>
      <diagonal/>
    </border>
    <border>
      <left style="thin">
        <color rgb="FF44546A"/>
      </left>
      <right style="hair">
        <color rgb="FF44546A"/>
      </right>
      <top style="hair">
        <color rgb="FF44546A"/>
      </top>
      <bottom style="thin">
        <color rgb="FF44546A"/>
      </bottom>
      <diagonal/>
    </border>
    <border>
      <left style="thin">
        <color rgb="FF44546A"/>
      </left>
      <right style="hair">
        <color rgb="FF44546A"/>
      </right>
      <top/>
      <bottom style="hair">
        <color rgb="FF44546A"/>
      </bottom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/>
      <top style="thin">
        <color rgb="FF4472C4"/>
      </top>
      <bottom/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4" borderId="4" xfId="0" applyFont="1" applyFill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64" fontId="3" fillId="0" borderId="7" xfId="1" applyNumberFormat="1" applyFont="1" applyBorder="1" applyAlignment="1">
      <alignment vertical="center"/>
    </xf>
    <xf numFmtId="164" fontId="5" fillId="0" borderId="0" xfId="1" applyNumberFormat="1" applyFont="1" applyFill="1" applyBorder="1"/>
    <xf numFmtId="1" fontId="5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left"/>
    </xf>
    <xf numFmtId="0" fontId="4" fillId="4" borderId="0" xfId="0" applyFont="1" applyFill="1" applyBorder="1" applyAlignment="1">
      <alignment vertic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/>
    <xf numFmtId="0" fontId="6" fillId="0" borderId="13" xfId="0" applyFont="1" applyBorder="1" applyAlignment="1">
      <alignment horizontal="left"/>
    </xf>
    <xf numFmtId="0" fontId="6" fillId="0" borderId="14" xfId="0" applyFont="1" applyBorder="1"/>
    <xf numFmtId="164" fontId="6" fillId="0" borderId="12" xfId="1" applyNumberFormat="1" applyFont="1" applyFill="1" applyBorder="1"/>
    <xf numFmtId="164" fontId="6" fillId="0" borderId="14" xfId="1" applyNumberFormat="1" applyFont="1" applyFill="1" applyBorder="1"/>
    <xf numFmtId="9" fontId="6" fillId="0" borderId="12" xfId="1" applyFont="1" applyFill="1" applyBorder="1"/>
    <xf numFmtId="9" fontId="6" fillId="0" borderId="14" xfId="1" applyFont="1" applyFill="1" applyBorder="1"/>
    <xf numFmtId="10" fontId="3" fillId="0" borderId="7" xfId="1" applyNumberFormat="1" applyFont="1" applyBorder="1" applyAlignment="1">
      <alignment vertical="center"/>
    </xf>
    <xf numFmtId="0" fontId="6" fillId="0" borderId="0" xfId="0" applyFont="1"/>
    <xf numFmtId="164" fontId="6" fillId="0" borderId="0" xfId="1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0184-6EA1-4A2F-9E3C-CEF185E59073}">
  <dimension ref="A1:L116"/>
  <sheetViews>
    <sheetView tabSelected="1" zoomScale="80" zoomScaleNormal="80" workbookViewId="0">
      <pane ySplit="1" topLeftCell="A2" activePane="bottomLeft" state="frozen"/>
      <selection pane="bottomLeft" sqref="A1:C1"/>
    </sheetView>
  </sheetViews>
  <sheetFormatPr baseColWidth="10" defaultColWidth="11.44140625" defaultRowHeight="13.8" x14ac:dyDescent="0.3"/>
  <cols>
    <col min="1" max="1" width="13.6640625" style="2" customWidth="1"/>
    <col min="2" max="2" width="19.88671875" style="2" customWidth="1"/>
    <col min="3" max="3" width="26.109375" style="2" bestFit="1" customWidth="1"/>
    <col min="4" max="4" width="28" style="2" bestFit="1" customWidth="1"/>
    <col min="5" max="5" width="28.5546875" style="2" bestFit="1" customWidth="1"/>
    <col min="6" max="6" width="22" style="2" bestFit="1" customWidth="1"/>
    <col min="7" max="7" width="19.33203125" style="2" bestFit="1" customWidth="1"/>
    <col min="8" max="8" width="17.88671875" style="2" bestFit="1" customWidth="1"/>
    <col min="9" max="9" width="26.6640625" style="2" bestFit="1" customWidth="1"/>
    <col min="10" max="10" width="19.5546875" style="2" bestFit="1" customWidth="1"/>
    <col min="11" max="11" width="15.33203125" style="2" bestFit="1" customWidth="1"/>
    <col min="12" max="12" width="255.6640625" style="2" customWidth="1"/>
    <col min="13" max="16384" width="11.44140625" style="2"/>
  </cols>
  <sheetData>
    <row r="1" spans="1:12" ht="49.5" customHeight="1" x14ac:dyDescent="0.3">
      <c r="A1" s="35" t="s">
        <v>112</v>
      </c>
      <c r="B1" s="36"/>
      <c r="C1" s="37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7" customFormat="1" ht="22.2" customHeigh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6"/>
    </row>
    <row r="4" spans="1:12" s="7" customFormat="1" ht="22.2" customHeight="1" x14ac:dyDescent="0.3">
      <c r="A4" s="8" t="s">
        <v>131</v>
      </c>
      <c r="B4" s="9">
        <f>IFERROR(INDEX('DATA CL 20-21'!$A$2:$BE$24,MATCH('restit par joueur'!$A$1,'DATA CL 20-21'!$A$2:$A$24,0),MATCH('restit par joueur'!B$3,'DATA CL 20-21'!$A$2:$BE$2,0)),"")</f>
        <v>0</v>
      </c>
      <c r="C4" s="9">
        <f>IFERROR(INDEX('DATA CL 20-21'!$A$2:$BE$24,MATCH('restit par joueur'!$A$1,'DATA CL 20-21'!$A$2:$A$24,0),MATCH('restit par joueur'!C$3,'DATA CL 20-21'!$A$2:$BE$2,0)),"")</f>
        <v>0</v>
      </c>
      <c r="D4" s="9">
        <f>IFERROR(INDEX('DATA CL 20-21'!$A$2:$BE$24,MATCH('restit par joueur'!$A$1,'DATA CL 20-21'!$A$2:$A$24,0),MATCH('restit par joueur'!D$3,'DATA CL 20-21'!$A$2:$BE$2,0)),"")</f>
        <v>0.17928286852589642</v>
      </c>
      <c r="E4" s="9">
        <f>IFERROR(INDEX('DATA CL 20-21'!$A$2:$BE$24,MATCH('restit par joueur'!$A$1,'DATA CL 20-21'!$A$2:$A$24,0),MATCH('restit par joueur'!E$3,'DATA CL 20-21'!$A$2:$BE$2,0)),"")</f>
        <v>0.35856573705179284</v>
      </c>
      <c r="F4" s="18">
        <f>IFERROR(INDEX('DATA CL 20-21'!$A$2:$BE$24,MATCH('restit par joueur'!$A$1,'DATA CL 20-21'!$A$2:$A$24,0),MATCH('restit par joueur'!F$3,'DATA CL 20-21'!$A$2:$BE$2,0)),"")</f>
        <v>0</v>
      </c>
      <c r="G4" s="9">
        <f>IFERROR(INDEX('DATA CL 20-21'!$A$2:$BE$24,MATCH('restit par joueur'!$A$1,'DATA CL 20-21'!$A$2:$A$24,0),MATCH('restit par joueur'!G$3,'DATA CL 20-21'!$A$2:$BE$2,0)),"")</f>
        <v>0.53784860557768921</v>
      </c>
      <c r="H4" s="9">
        <f>IFERROR(INDEX('DATA CL 20-21'!$A$2:$BE$24,MATCH('restit par joueur'!$A$1,'DATA CL 20-21'!$A$2:$A$24,0),MATCH('restit par joueur'!H$3,'DATA CL 20-21'!$A$2:$BE$2,0)),"")</f>
        <v>0.17928286852589642</v>
      </c>
      <c r="I4" s="18">
        <f>IFERROR(INDEX('DATA CL 20-21'!$A$2:$BE$24,MATCH('restit par joueur'!$A$1,'DATA CL 20-21'!$A$2:$A$24,0),MATCH('restit par joueur'!I$3,'DATA CL 20-21'!$A$2:$BE$2,0)),"")</f>
        <v>0.33333333333333331</v>
      </c>
      <c r="J4" s="9">
        <f>IFERROR(INDEX('DATA CL 20-21'!$A$2:$BE$24,MATCH('restit par joueur'!$A$1,'DATA CL 20-21'!$A$2:$A$24,0),MATCH('restit par joueur'!J$3,'DATA CL 20-21'!$A$2:$BE$2,0)),"")</f>
        <v>0</v>
      </c>
      <c r="K4" s="18" t="str">
        <f>IFERROR(INDEX('DATA CL 20-21'!$A$2:$BE$24,MATCH('restit par joueur'!$A$1,'DATA CL 20-21'!$A$2:$A$24,0),MATCH('restit par joueur'!K$3,'DATA CL 20-21'!$A$2:$BE$2,0)),"")</f>
        <v/>
      </c>
      <c r="L4" s="6"/>
    </row>
    <row r="5" spans="1:12" ht="20.25" customHeight="1" x14ac:dyDescent="0.3">
      <c r="A5" s="8" t="s">
        <v>12</v>
      </c>
      <c r="B5" s="9">
        <f>IFERROR(INDEX('DATA CL 19-20'!$A$2:$BC$24,MATCH('restit par joueur'!$A$1,'DATA CL 19-20'!$A$2:$A$24,0),MATCH('restit par joueur'!B$3,'DATA CL 19-20'!$A$2:$BC$2,0)),"")</f>
        <v>0</v>
      </c>
      <c r="C5" s="9">
        <f>IFERROR(INDEX('DATA CL 19-20'!$A$2:$BC$24,MATCH('restit par joueur'!$A$1,'DATA CL 19-20'!$A$2:$A$24,0),MATCH('restit par joueur'!C$3,'DATA CL 19-20'!$A$2:$BC$2,0)),"")</f>
        <v>0.15332197614991483</v>
      </c>
      <c r="D5" s="9">
        <f>IFERROR(INDEX('DATA CL 19-20'!$A$2:$BC$24,MATCH('restit par joueur'!$A$1,'DATA CL 19-20'!$A$2:$A$24,0),MATCH('restit par joueur'!D$3,'DATA CL 19-20'!$A$2:$BC$2,0)),"")</f>
        <v>0</v>
      </c>
      <c r="E5" s="9">
        <f>IFERROR(INDEX('DATA CL 19-20'!$A$2:$BC$24,MATCH('restit par joueur'!$A$1,'DATA CL 19-20'!$A$2:$A$24,0),MATCH('restit par joueur'!E$3,'DATA CL 19-20'!$A$2:$BC$2,0)),"")</f>
        <v>0</v>
      </c>
      <c r="F5" s="18">
        <f>IFERROR(INDEX('DATA CL 19-20'!$A$2:$BC$24,MATCH('restit par joueur'!$A$1,'DATA CL 19-20'!$A$2:$A$24,0),MATCH('restit par joueur'!F$3,'DATA CL 19-20'!$A$2:$BC$2,0)),"")</f>
        <v>1</v>
      </c>
      <c r="G5" s="9">
        <f>IFERROR(INDEX('DATA CL 19-20'!$A$2:$BC$24,MATCH('restit par joueur'!$A$1,'DATA CL 19-20'!$A$2:$A$24,0),MATCH('restit par joueur'!G$3,'DATA CL 19-20'!$A$2:$BC$2,0)),"")</f>
        <v>0.15332197614991483</v>
      </c>
      <c r="H5" s="9">
        <f>IFERROR(INDEX('DATA CL 19-20'!$A$2:$BC$24,MATCH('restit par joueur'!$A$1,'DATA CL 19-20'!$A$2:$A$24,0),MATCH('restit par joueur'!H$3,'DATA CL 19-20'!$A$2:$BC$2,0)),"")</f>
        <v>0.15332197614991483</v>
      </c>
      <c r="I5" s="18">
        <f>IFERROR(INDEX('DATA CL 19-20'!$A$2:$BC$24,MATCH('restit par joueur'!$A$1,'DATA CL 19-20'!$A$2:$A$24,0),MATCH('restit par joueur'!I$3,'DATA CL 19-20'!$A$2:$BC$2,0)),"")</f>
        <v>1</v>
      </c>
      <c r="J5" s="9">
        <f>IFERROR(INDEX('DATA CL 19-20'!$A$2:$BC$24,MATCH('restit par joueur'!$A$1,'DATA CL 19-20'!$A$2:$A$24,0),MATCH('restit par joueur'!J$3,'DATA CL 19-20'!$A$2:$BC$2,0)),"")</f>
        <v>0</v>
      </c>
      <c r="K5" s="18" t="str">
        <f>IFERROR(INDEX('DATA CL 19-20'!$A$2:$BC$24,MATCH('restit par joueur'!$A$1,'DATA CL 19-20'!$A$2:$A$24,0),MATCH('restit par joueur'!K$3,'DATA CL 19-20'!$A$2:$BC$2,0)),"")</f>
        <v/>
      </c>
      <c r="L5" s="1"/>
    </row>
    <row r="6" spans="1:12" ht="20.25" customHeight="1" x14ac:dyDescent="0.3">
      <c r="A6" s="10" t="s">
        <v>13</v>
      </c>
      <c r="B6" s="9">
        <f>IFERROR(INDEX('DATA CL 18-19'!$A$2:$BC$20,MATCH('restit par joueur'!$A$1,'DATA CL 18-19'!$A$2:$A$20,0),MATCH('restit par joueur'!B$3,'DATA CL 18-19'!$A$2:$BC$2,0)),"")</f>
        <v>0</v>
      </c>
      <c r="C6" s="9">
        <f>IFERROR(INDEX('DATA CL 18-19'!$A$2:$BC$20,MATCH('restit par joueur'!$A$1,'DATA CL 18-19'!$A$2:$A$20,0),MATCH('restit par joueur'!C$3,'DATA CL 18-19'!$A$2:$BC$2,0)),"")</f>
        <v>0.14975041597337771</v>
      </c>
      <c r="D6" s="9">
        <f>IFERROR(INDEX('DATA CL 18-19'!$A$2:$BC$20,MATCH('restit par joueur'!$A$1,'DATA CL 18-19'!$A$2:$A$20,0),MATCH('restit par joueur'!D$3,'DATA CL 18-19'!$A$2:$BC$2,0)),"")</f>
        <v>0</v>
      </c>
      <c r="E6" s="9">
        <f>IFERROR(INDEX('DATA CL 18-19'!$A$2:$BC$20,MATCH('restit par joueur'!$A$1,'DATA CL 18-19'!$A$2:$A$20,0),MATCH('restit par joueur'!E$3,'DATA CL 18-19'!$A$2:$BC$2,0)),"")</f>
        <v>0.14975041597337771</v>
      </c>
      <c r="F6" s="32">
        <f>IFERROR(INDEX('DATA CL 18-19'!$A$2:$BC$20,MATCH('restit par joueur'!$A$1,'DATA CL 18-19'!$A$2:$A$20,0),MATCH('restit par joueur'!F$3,'DATA CL 18-19'!$A$2:$BC$2,0)),"")</f>
        <v>0.5</v>
      </c>
      <c r="G6" s="9">
        <f>IFERROR(INDEX('DATA CL 18-19'!$A$2:$BC$20,MATCH('restit par joueur'!$A$1,'DATA CL 18-19'!$A$2:$A$20,0),MATCH('restit par joueur'!G$3,'DATA CL 18-19'!$A$2:$BC$2,0)),"")</f>
        <v>0.29950083194675542</v>
      </c>
      <c r="H6" s="9">
        <f>IFERROR(INDEX('DATA CL 18-19'!$A$2:$BC$20,MATCH('restit par joueur'!$A$1,'DATA CL 18-19'!$A$2:$A$20,0),MATCH('restit par joueur'!H$3,'DATA CL 18-19'!$A$2:$BC$2,0)),"")</f>
        <v>0</v>
      </c>
      <c r="I6" s="18">
        <f>IFERROR(INDEX('DATA CL 18-19'!$A$2:$BC$20,MATCH('restit par joueur'!$A$1,'DATA CL 18-19'!$A$2:$A$20,0),MATCH('restit par joueur'!I$3,'DATA CL 18-19'!$A$2:$BC$2,0)),"")</f>
        <v>0</v>
      </c>
      <c r="J6" s="9">
        <f>IFERROR(INDEX('DATA CL 18-19'!$A$2:$BC$20,MATCH('restit par joueur'!$A$1,'DATA CL 18-19'!$A$2:$A$20,0),MATCH('restit par joueur'!J$3,'DATA CL 18-19'!$A$2:$BC$2,0)),"")</f>
        <v>0</v>
      </c>
      <c r="K6" s="18" t="str">
        <f>IFERROR(INDEX('DATA CL 18-19'!$A$2:$BC$20,MATCH('restit par joueur'!$A$1,'DATA CL 18-19'!$A$2:$A$20,0),MATCH('restit par joueur'!K$3,'DATA CL 18-19'!$A$2:$BC$2,0)),"")</f>
        <v/>
      </c>
      <c r="L6" s="1"/>
    </row>
    <row r="7" spans="1:12" ht="20.25" customHeight="1" x14ac:dyDescent="0.3">
      <c r="A7" s="10" t="s">
        <v>14</v>
      </c>
      <c r="B7" s="9">
        <f>IFERROR(INDEX('DATA CL 17-18'!$A$2:$AS$21,MATCH('restit par joueur'!$A$1,'DATA CL 17-18'!$A$2:$A$21,0),MATCH('restit par joueur'!B$3,'DATA CL 17-18'!$A$2:$AS$2,0)),"")</f>
        <v>0</v>
      </c>
      <c r="C7" s="9">
        <f>IFERROR(INDEX('DATA CL 17-18'!$A$2:$AS$21,MATCH('restit par joueur'!$A$1,'DATA CL 17-18'!$A$2:$A$21,0),MATCH('restit par joueur'!C$3,'DATA CL 17-18'!$A$2:$AS$2,0)),"")</f>
        <v>0.421875</v>
      </c>
      <c r="D7" s="9">
        <f>IFERROR(INDEX('DATA CL 17-18'!$A$2:$AS$21,MATCH('restit par joueur'!$A$1,'DATA CL 17-18'!$A$2:$A$21,0),MATCH('restit par joueur'!D$3,'DATA CL 17-18'!$A$2:$AS$2,0)),"")</f>
        <v>0</v>
      </c>
      <c r="E7" s="9">
        <f>IFERROR(INDEX('DATA CL 17-18'!$A$2:$AS$21,MATCH('restit par joueur'!$A$1,'DATA CL 17-18'!$A$2:$A$21,0),MATCH('restit par joueur'!E$3,'DATA CL 17-18'!$A$2:$AS$2,0)),"")</f>
        <v>0.140625</v>
      </c>
      <c r="F7" s="18">
        <f>IFERROR(INDEX('DATA CL 17-18'!$A$2:$AS$21,MATCH('restit par joueur'!$A$1,'DATA CL 17-18'!$A$2:$A$21,0),MATCH('restit par joueur'!F$3,'DATA CL 17-18'!$A$2:$AS$2,0)),"")</f>
        <v>0.75</v>
      </c>
      <c r="G7" s="9">
        <f>IFERROR(INDEX('DATA CL 17-18'!$A$2:$AS$21,MATCH('restit par joueur'!$A$1,'DATA CL 17-18'!$A$2:$A$21,0),MATCH('restit par joueur'!G$3,'DATA CL 17-18'!$A$2:$AS$2,0)),"")</f>
        <v>0.5625</v>
      </c>
      <c r="H7" s="9">
        <f>IFERROR(INDEX('DATA CL 17-18'!$A$2:$AS$21,MATCH('restit par joueur'!$A$1,'DATA CL 17-18'!$A$2:$A$21,0),MATCH('restit par joueur'!H$3,'DATA CL 17-18'!$A$2:$AS$2,0)),"")</f>
        <v>0.28125</v>
      </c>
      <c r="I7" s="18">
        <f>IFERROR(INDEX('DATA CL 17-18'!$A$2:$AS$21,MATCH('restit par joueur'!$A$1,'DATA CL 17-18'!$A$2:$A$21,0),MATCH('restit par joueur'!I$3,'DATA CL 17-18'!$A$2:$AS$2,0)),"")</f>
        <v>0.5</v>
      </c>
      <c r="J7" s="9">
        <f>IFERROR(INDEX('DATA CL 17-18'!$A$2:$AS$21,MATCH('restit par joueur'!$A$1,'DATA CL 17-18'!$A$2:$A$21,0),MATCH('restit par joueur'!J$3,'DATA CL 17-18'!$A$2:$AS$2,0)),"")</f>
        <v>0</v>
      </c>
      <c r="K7" s="18" t="str">
        <f>IFERROR(INDEX('DATA CL 17-18'!$A$2:$AS$21,MATCH('restit par joueur'!$A$1,'DATA CL 17-18'!$A$2:$A$21,0),MATCH('restit par joueur'!K$3,'DATA CL 17-18'!$A$2:$AS$2,0)),"")</f>
        <v/>
      </c>
      <c r="L7" s="1"/>
    </row>
    <row r="8" spans="1:12" ht="20.25" customHeight="1" x14ac:dyDescent="0.3">
      <c r="A8" s="23" t="s">
        <v>123</v>
      </c>
      <c r="B8" s="9">
        <f>IFERROR(INDEX('DATA CL 16-17'!$A$2:$AS$24,MATCH('restit par joueur'!$A$1,'DATA CL 16-17'!$A$2:$A$24,0),MATCH('restit par joueur'!B$3,'DATA CL 16-17'!$A$2:$AS$2,0)),"")</f>
        <v>0</v>
      </c>
      <c r="C8" s="9">
        <f>IFERROR(INDEX('DATA CL 16-17'!$A$2:$AS$24,MATCH('restit par joueur'!$A$1,'DATA CL 16-17'!$A$2:$A$24,0),MATCH('restit par joueur'!C$3,'DATA CL 16-17'!$A$2:$AS$2,0)),"")</f>
        <v>0</v>
      </c>
      <c r="D8" s="9">
        <f>IFERROR(INDEX('DATA CL 16-17'!$A$2:$AS$24,MATCH('restit par joueur'!$A$1,'DATA CL 16-17'!$A$2:$A$24,0),MATCH('restit par joueur'!D$3,'DATA CL 16-17'!$A$2:$AS$2,0)),"")</f>
        <v>0.30000000000000004</v>
      </c>
      <c r="E8" s="9">
        <f>IFERROR(INDEX('DATA CL 16-17'!$A$2:$AS$24,MATCH('restit par joueur'!$A$1,'DATA CL 16-17'!$A$2:$A$24,0),MATCH('restit par joueur'!E$3,'DATA CL 16-17'!$A$2:$AS$2,0)),"")</f>
        <v>0</v>
      </c>
      <c r="F8" s="18">
        <f>IFERROR(INDEX('DATA CL 16-17'!$A$2:$AS$24,MATCH('restit par joueur'!$A$1,'DATA CL 16-17'!$A$2:$A$24,0),MATCH('restit par joueur'!F$3,'DATA CL 16-17'!$A$2:$AS$2,0)),"")</f>
        <v>0</v>
      </c>
      <c r="G8" s="9">
        <f>IFERROR(INDEX('DATA CL 16-17'!$A$2:$AS$24,MATCH('restit par joueur'!$A$1,'DATA CL 16-17'!$A$2:$A$24,0),MATCH('restit par joueur'!G$3,'DATA CL 16-17'!$A$2:$AS$2,0)),"")</f>
        <v>0.30000000000000004</v>
      </c>
      <c r="H8" s="9">
        <f>IFERROR(INDEX('DATA CL 16-17'!$A$2:$AS$24,MATCH('restit par joueur'!$A$1,'DATA CL 16-17'!$A$2:$A$24,0),MATCH('restit par joueur'!H$3,'DATA CL 16-17'!$A$2:$AS$2,0)),"")</f>
        <v>0.30000000000000004</v>
      </c>
      <c r="I8" s="18">
        <f>IFERROR(INDEX('DATA CL 16-17'!$A$2:$AS$24,MATCH('restit par joueur'!$A$1,'DATA CL 16-17'!$A$2:$A$24,0),MATCH('restit par joueur'!I$3,'DATA CL 16-17'!$A$2:$AS$2,0)),"")</f>
        <v>1</v>
      </c>
      <c r="J8" s="9">
        <f>IFERROR(INDEX('DATA CL 16-17'!$A$2:$AS$24,MATCH('restit par joueur'!$A$1,'DATA CL 16-17'!$A$2:$A$24,0),MATCH('restit par joueur'!J$3,'DATA CL 16-17'!$A$2:$AS$2,0)),"")</f>
        <v>0</v>
      </c>
      <c r="K8" s="9" t="str">
        <f>IFERROR(INDEX('DATA CL 16-17'!$A$2:$AS$21,MATCH('restit par joueur'!$A$1,'DATA CL 16-17'!$A$2:$A$21,0),MATCH('restit par joueur'!K$3,'DATA CL 16-17'!$A$2:$AS$2,0)),"")</f>
        <v/>
      </c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7" customFormat="1" ht="28.5" customHeight="1" x14ac:dyDescent="0.3">
      <c r="A10" s="3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20</v>
      </c>
      <c r="G10" s="4" t="s">
        <v>21</v>
      </c>
      <c r="H10" s="4" t="s">
        <v>22</v>
      </c>
      <c r="I10" s="5" t="s">
        <v>23</v>
      </c>
      <c r="J10" s="6"/>
      <c r="K10" s="6"/>
      <c r="L10" s="6"/>
    </row>
    <row r="11" spans="1:12" ht="23.4" customHeight="1" x14ac:dyDescent="0.3">
      <c r="A11" s="8" t="s">
        <v>131</v>
      </c>
      <c r="B11" s="12">
        <f>IFERROR(INDEX('DATA CL 20-21'!$A$2:$BE$24,MATCH('restit par joueur'!$A$1,'DATA CL 20-21'!$A$2:$A$24,0),MATCH('restit par joueur'!B$10,'DATA CL 20-21'!$A$2:$BE$2,0)),"")</f>
        <v>95.557768924302778</v>
      </c>
      <c r="C11" s="9">
        <f>IFERROR(INDEX('DATA CL 20-21'!$A$2:$BE$24,MATCH('restit par joueur'!$A$1,'DATA CL 20-21'!$A$2:$A$24,0),MATCH('restit par joueur'!C$10,'DATA CL 20-21'!$A$2:$BE$2,0)),"")</f>
        <v>2.1513944223107568</v>
      </c>
      <c r="D11" s="12">
        <f>IFERROR(INDEX('DATA CL 20-21'!$A$2:$BE$24,MATCH('restit par joueur'!$A$1,'DATA CL 20-21'!$A$2:$A$24,0),MATCH('restit par joueur'!D$10,'DATA CL 20-21'!$A$2:$BE$2,0)),"")</f>
        <v>10.398406374501992</v>
      </c>
      <c r="E11" s="18">
        <f>IFERROR(INDEX('DATA CL 20-21'!$A$2:$BE$24,MATCH('restit par joueur'!$A$1,'DATA CL 20-21'!$A$2:$A$24,0),MATCH('restit par joueur'!E$10,'DATA CL 20-21'!$A$2:$BE$2,0)),"")</f>
        <v>0.10881801125703565</v>
      </c>
      <c r="F11" s="9" t="str">
        <f>IFERROR(INDEX('DATA CL 20-21'!$A$2:$BE$24,MATCH('restit par joueur'!$A$1,'DATA CL 20-21'!$A$2:$A$24,0),MATCH('restit par joueur'!F$10,'DATA CL 20-21'!$A$2:$BE$2,0)),"")</f>
        <v/>
      </c>
      <c r="G11" s="9">
        <f>IFERROR(INDEX('DATA CL 20-21'!$A$2:$BE$24,MATCH('restit par joueur'!$A$1,'DATA CL 20-21'!$A$2:$A$24,0),MATCH('restit par joueur'!G$10,'DATA CL 20-21'!$A$2:$BE$2,0)),"")</f>
        <v>0</v>
      </c>
      <c r="H11" s="9">
        <f>IFERROR(INDEX('DATA CL 20-21'!$A$2:$BE$24,MATCH('restit par joueur'!$A$1,'DATA CL 20-21'!$A$2:$A$24,0),MATCH('restit par joueur'!H$10,'DATA CL 20-21'!$A$2:$BE$2,0)),"")</f>
        <v>0</v>
      </c>
      <c r="I11" s="18">
        <f>IFERROR(INDEX('DATA CL 20-21'!$A$2:$BE$24,MATCH('restit par joueur'!$A$1,'DATA CL 20-21'!$A$2:$A$24,0),MATCH('restit par joueur'!I$10,'DATA CL 20-21'!$A$2:$BE$2,0)),"")</f>
        <v>0</v>
      </c>
      <c r="J11" s="1"/>
      <c r="K11" s="1"/>
      <c r="L11" s="1"/>
    </row>
    <row r="12" spans="1:12" ht="18.75" customHeight="1" x14ac:dyDescent="0.3">
      <c r="A12" s="8" t="s">
        <v>12</v>
      </c>
      <c r="B12" s="12">
        <f>IFERROR(INDEX('DATA CL 19-20'!$A$2:$BC$24,MATCH('restit par joueur'!$A$1,'DATA CL 19-20'!$A$2:$A$24,0),MATCH('restit par joueur'!B$10,'DATA CL 19-20'!$A$2:$BC$2,0)),"")</f>
        <v>110.85178875638842</v>
      </c>
      <c r="C12" s="9">
        <f>IFERROR(INDEX('DATA CL 19-20'!$A$2:$BC$24,MATCH('restit par joueur'!$A$1,'DATA CL 19-20'!$A$2:$A$24,0),MATCH('restit par joueur'!C$10,'DATA CL 19-20'!$A$2:$BC$2,0)),"")</f>
        <v>0.30664395229982966</v>
      </c>
      <c r="D12" s="12">
        <f>IFERROR(INDEX('DATA CL 19-20'!$A$2:$BC$24,MATCH('restit par joueur'!$A$1,'DATA CL 19-20'!$A$2:$A$24,0),MATCH('restit par joueur'!D$10,'DATA CL 19-20'!$A$2:$BC$2,0)),"")</f>
        <v>11.499148211243611</v>
      </c>
      <c r="E12" s="18">
        <f>IFERROR(INDEX('DATA CL 19-20'!$A$2:$BC$24,MATCH('restit par joueur'!$A$1,'DATA CL 19-20'!$A$2:$A$24,0),MATCH('restit par joueur'!E$10,'DATA CL 19-20'!$A$2:$BC$2,0)),"")</f>
        <v>0.1037344398340249</v>
      </c>
      <c r="F12" s="9" t="str">
        <f>IFERROR(INDEX('DATA CL 19-20'!$A$2:$BC$24,MATCH('restit par joueur'!$A$1,'DATA CL 19-20'!$A$2:$A$24,0),MATCH('restit par joueur'!F$10,'DATA CL 19-20'!$A$2:$BC$2,0)),"")</f>
        <v/>
      </c>
      <c r="G12" s="9">
        <f>IFERROR(INDEX('DATA CL 19-20'!$A$2:$BC$24,MATCH('restit par joueur'!$A$1,'DATA CL 19-20'!$A$2:$A$24,0),MATCH('restit par joueur'!G$10,'DATA CL 19-20'!$A$2:$BC$2,0)),"")</f>
        <v>0.30664395229982966</v>
      </c>
      <c r="H12" s="9">
        <f>IFERROR(INDEX('DATA CL 19-20'!$A$2:$BC$24,MATCH('restit par joueur'!$A$1,'DATA CL 19-20'!$A$2:$A$24,0),MATCH('restit par joueur'!H$10,'DATA CL 19-20'!$A$2:$BC$2,0)),"")</f>
        <v>0.45996592844974443</v>
      </c>
      <c r="I12" s="18">
        <f>IFERROR(INDEX('DATA CL 19-20'!$A$2:$BC$24,MATCH('restit par joueur'!$A$1,'DATA CL 19-20'!$A$2:$A$24,0),MATCH('restit par joueur'!I$10,'DATA CL 19-20'!$A$2:$BC$2,0)),"")</f>
        <v>0.66666666666666663</v>
      </c>
      <c r="J12" s="1"/>
      <c r="K12" s="1"/>
      <c r="L12" s="1"/>
    </row>
    <row r="13" spans="1:12" ht="18.75" customHeight="1" x14ac:dyDescent="0.3">
      <c r="A13" s="10" t="s">
        <v>13</v>
      </c>
      <c r="B13" s="12">
        <f>IFERROR(INDEX('DATA CL 18-19'!$A$2:$BC$20,MATCH('restit par joueur'!$A$1,'DATA CL 18-19'!$A$2:$A$20,0),MATCH('restit par joueur'!B$10,'DATA CL 18-19'!$A$2:$BC$2,0)),"")</f>
        <v>105.72379367720467</v>
      </c>
      <c r="C13" s="9">
        <f>IFERROR(INDEX('DATA CL 18-19'!$A$2:$BC$20,MATCH('restit par joueur'!$A$1,'DATA CL 18-19'!$A$2:$A$20,0),MATCH('restit par joueur'!C$10,'DATA CL 18-19'!$A$2:$BC$2,0)),"")</f>
        <v>1.0482529118136439</v>
      </c>
      <c r="D13" s="12">
        <f>IFERROR(INDEX('DATA CL 18-19'!$A$2:$BC$20,MATCH('restit par joueur'!$A$1,'DATA CL 18-19'!$A$2:$A$20,0),MATCH('restit par joueur'!D$10,'DATA CL 18-19'!$A$2:$BC$2,0)),"")</f>
        <v>10.482529118136439</v>
      </c>
      <c r="E13" s="18">
        <f>IFERROR(INDEX('DATA CL 18-19'!$A$2:$BC$20,MATCH('restit par joueur'!$A$1,'DATA CL 18-19'!$A$2:$A$20,0),MATCH('restit par joueur'!E$10,'DATA CL 18-19'!$A$2:$BC$2,0)),"")</f>
        <v>9.9150141643059492E-2</v>
      </c>
      <c r="F13" s="9" t="str">
        <f>IFERROR(INDEX('DATA CL 18-19'!$A$2:$BC$20,MATCH('restit par joueur'!$A$1,'DATA CL 18-19'!$A$2:$A$20,0),MATCH('restit par joueur'!F$10,'DATA CL 18-19'!$A$2:$BC$2,0)),"")</f>
        <v/>
      </c>
      <c r="G13" s="9">
        <f>IFERROR(INDEX('DATA CL 18-19'!$A$2:$BC$20,MATCH('restit par joueur'!$A$1,'DATA CL 18-19'!$A$2:$A$20,0),MATCH('restit par joueur'!G$10,'DATA CL 18-19'!$A$2:$BC$2,0)),"")</f>
        <v>0</v>
      </c>
      <c r="H13" s="9">
        <f>IFERROR(INDEX('DATA CL 18-19'!$A$2:$BC$20,MATCH('restit par joueur'!$A$1,'DATA CL 18-19'!$A$2:$A$20,0),MATCH('restit par joueur'!H$10,'DATA CL 18-19'!$A$2:$BC$2,0)),"")</f>
        <v>0.14975041597337771</v>
      </c>
      <c r="I13" s="18">
        <f>IFERROR(INDEX('DATA CL 18-19'!$A$2:$BC$20,MATCH('restit par joueur'!$A$1,'DATA CL 18-19'!$A$2:$A$20,0),MATCH('restit par joueur'!I$10,'DATA CL 18-19'!$A$2:$BC$2,0)),"")</f>
        <v>0</v>
      </c>
      <c r="J13" s="1"/>
      <c r="K13" s="1"/>
      <c r="L13" s="1"/>
    </row>
    <row r="14" spans="1:12" ht="18.75" customHeight="1" x14ac:dyDescent="0.3">
      <c r="A14" s="10" t="s">
        <v>14</v>
      </c>
      <c r="B14" s="12">
        <f>IFERROR(INDEX('DATA CL 17-18'!$A$2:$AS$21,MATCH('restit par joueur'!$A$1,'DATA CL 17-18'!$A$2:$A$21,0),MATCH('restit par joueur'!B$10,'DATA CL 17-18'!$A$2:$AS$2,0)),"")</f>
        <v>120.234375</v>
      </c>
      <c r="C14" s="9" t="str">
        <f>IFERROR(INDEX('DATA CL 17-18'!$A$2:$AS$21,MATCH('restit par joueur'!$A$1,'DATA CL 17-18'!$A$2:$A$21,0),MATCH('restit par joueur'!C$10,'DATA CL 17-18'!$A$2:$AS$2,0)),"")</f>
        <v/>
      </c>
      <c r="D14" s="12">
        <f>IFERROR(INDEX('DATA CL 17-18'!$A$2:$AS$21,MATCH('restit par joueur'!$A$1,'DATA CL 17-18'!$A$2:$A$21,0),MATCH('restit par joueur'!D$10,'DATA CL 17-18'!$A$2:$AS$2,0)),"")</f>
        <v>12.234374999999998</v>
      </c>
      <c r="E14" s="18">
        <f>IFERROR(INDEX('DATA CL 17-18'!$A$2:$AS$21,MATCH('restit par joueur'!$A$1,'DATA CL 17-18'!$A$2:$A$21,0),MATCH('restit par joueur'!E$10,'DATA CL 17-18'!$A$2:$AS$2,0)),"")</f>
        <v>0.10175438596491228</v>
      </c>
      <c r="F14" s="9" t="str">
        <f>IFERROR(INDEX('DATA CL 17-18'!$A$2:$AS$21,MATCH('restit par joueur'!$A$1,'DATA CL 17-18'!$A$2:$A$21,0),MATCH('restit par joueur'!F$10,'DATA CL 17-18'!$A$2:$AS$2,0)),"")</f>
        <v/>
      </c>
      <c r="G14" s="9">
        <f>IFERROR(INDEX('DATA CL 17-18'!$A$2:$AS$21,MATCH('restit par joueur'!$A$1,'DATA CL 17-18'!$A$2:$A$21,0),MATCH('restit par joueur'!G$10,'DATA CL 17-18'!$A$2:$AS$2,0)),"")</f>
        <v>0.28125</v>
      </c>
      <c r="H14" s="9">
        <f>IFERROR(INDEX('DATA CL 17-18'!$A$2:$AS$21,MATCH('restit par joueur'!$A$1,'DATA CL 17-18'!$A$2:$A$21,0),MATCH('restit par joueur'!H$10,'DATA CL 17-18'!$A$2:$AS$2,0)),"")</f>
        <v>0.28125</v>
      </c>
      <c r="I14" s="18">
        <f>IFERROR(INDEX('DATA CL 17-18'!$A$2:$AS$21,MATCH('restit par joueur'!$A$1,'DATA CL 17-18'!$A$2:$A$21,0),MATCH('restit par joueur'!I$10,'DATA CL 17-18'!$A$2:$AS$2,0)),"")</f>
        <v>1</v>
      </c>
      <c r="J14" s="1"/>
      <c r="K14" s="1"/>
      <c r="L14" s="1"/>
    </row>
    <row r="15" spans="1:12" ht="18.75" customHeight="1" x14ac:dyDescent="0.3">
      <c r="A15" s="23" t="s">
        <v>123</v>
      </c>
      <c r="B15" s="12">
        <f>IFERROR(INDEX('DATA CL 16-17'!$A$2:$AS$24,MATCH('restit par joueur'!$A$1,'DATA CL 16-17'!$A$2:$A$24,0),MATCH('restit par joueur'!B$10,'DATA CL 16-17'!$A$2:$AS$2,0)),"")</f>
        <v>108.60000000000001</v>
      </c>
      <c r="C15" s="12" t="str">
        <f>IFERROR(INDEX('DATA CL 16-17'!$A$2:$AS$24,MATCH('restit par joueur'!$A$1,'DATA CL 16-17'!$A$2:$A$24,0),MATCH('restit par joueur'!C$10,'DATA CL 16-17'!$A$2:$AS$2,0)),"")</f>
        <v/>
      </c>
      <c r="D15" s="12"/>
      <c r="E15" s="12"/>
      <c r="F15" s="12" t="str">
        <f>IFERROR(INDEX('DATA CL 16-17'!$A$2:$AS$24,MATCH('restit par joueur'!$A$1,'DATA CL 16-17'!$A$2:$A$24,0),MATCH('restit par joueur'!F$10,'DATA CL 16-17'!$A$2:$AS$2,0)),"")</f>
        <v/>
      </c>
      <c r="G15" s="9">
        <f>IFERROR(INDEX('DATA CL 16-17'!$A$2:$AS$24,MATCH('restit par joueur'!$A$1,'DATA CL 16-17'!$A$2:$A$24,0),MATCH('restit par joueur'!G$10,'DATA CL 16-17'!$A$2:$AS$2,0)),"")</f>
        <v>0</v>
      </c>
      <c r="H15" s="9">
        <f>IFERROR(INDEX('DATA CL 16-17'!$A$2:$AS$24,MATCH('restit par joueur'!$A$1,'DATA CL 16-17'!$A$2:$A$24,0),MATCH('restit par joueur'!H$10,'DATA CL 16-17'!$A$2:$AS$2,0)),"")</f>
        <v>0</v>
      </c>
      <c r="I15" s="18">
        <f>IFERROR(INDEX('DATA CL 16-17'!$A$2:$AS$24,MATCH('restit par joueur'!$A$1,'DATA CL 16-17'!$A$2:$A$24,0),MATCH('restit par joueur'!I$10,'DATA CL 16-17'!$A$2:$AS$2,0)),"")</f>
        <v>0</v>
      </c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7" customFormat="1" ht="27.6" x14ac:dyDescent="0.3">
      <c r="A17" s="3" t="s">
        <v>24</v>
      </c>
      <c r="B17" s="4" t="s">
        <v>25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  <c r="J17" s="5" t="s">
        <v>33</v>
      </c>
      <c r="K17" s="6"/>
      <c r="L17" s="6"/>
    </row>
    <row r="18" spans="1:12" s="7" customFormat="1" ht="23.4" customHeight="1" x14ac:dyDescent="0.3">
      <c r="A18" s="10" t="s">
        <v>131</v>
      </c>
      <c r="B18" s="12">
        <f>IFERROR(INDEX('DATA CL 20-21'!$A$2:$BE$24,MATCH('restit par joueur'!$A$1,'DATA CL 20-21'!$A$2:$A$24,0),MATCH('restit par joueur'!B$17,'DATA CL 20-21'!$A$2:$BE$2,0)),"")</f>
        <v>69.20318725099601</v>
      </c>
      <c r="C18" s="12">
        <f>IFERROR(INDEX('DATA CL 20-21'!$A$2:$BE$24,MATCH('restit par joueur'!$A$1,'DATA CL 20-21'!$A$2:$A$24,0),MATCH('restit par joueur'!C$17,'DATA CL 20-21'!$A$2:$BE$2,0)),"")</f>
        <v>74.940239043824704</v>
      </c>
      <c r="D18" s="18">
        <f>IFERROR(INDEX('DATA CL 20-21'!$A$2:$BE$24,MATCH('restit par joueur'!$A$1,'DATA CL 20-21'!$A$2:$A$24,0),MATCH('restit par joueur'!D$17,'DATA CL 20-21'!$A$2:$BE$2,0)),"")</f>
        <v>0.92344497607655507</v>
      </c>
      <c r="E18" s="12">
        <f>IFERROR(INDEX('DATA CL 20-21'!$A$2:$BE$24,MATCH('restit par joueur'!$A$1,'DATA CL 20-21'!$A$2:$A$24,0),MATCH('restit par joueur'!E$17,'DATA CL 20-21'!$A$2:$BE$2,0)),"")</f>
        <v>1.7928286852589641</v>
      </c>
      <c r="F18" s="12">
        <f>IFERROR(INDEX('DATA CL 20-21'!$A$2:$BE$24,MATCH('restit par joueur'!$A$1,'DATA CL 20-21'!$A$2:$A$24,0),MATCH('restit par joueur'!F$17,'DATA CL 20-21'!$A$2:$BE$2,0)),"")</f>
        <v>2.1513944223107568</v>
      </c>
      <c r="G18" s="18">
        <f>IFERROR(INDEX('DATA CL 20-21'!$A$2:$BE$24,MATCH('restit par joueur'!$A$1,'DATA CL 20-21'!$A$2:$A$24,0),MATCH('restit par joueur'!G$17,'DATA CL 20-21'!$A$2:$BE$2,0)),"")</f>
        <v>0.83333333333333337</v>
      </c>
      <c r="H18" s="18">
        <f>IFERROR(INDEX('DATA CL 20-21'!$A$2:$BE$24,MATCH('restit par joueur'!$A$1,'DATA CL 20-21'!$A$2:$A$24,0),MATCH('restit par joueur'!H$17,'DATA CL 20-21'!$A$2:$BE$2,0)),"")</f>
        <v>2.8708133971291867E-2</v>
      </c>
      <c r="I18" s="12">
        <f>IFERROR(INDEX('DATA CL 20-21'!$A$2:$BE$24,MATCH('restit par joueur'!$A$1,'DATA CL 20-21'!$A$2:$A$24,0),MATCH('restit par joueur'!I$17,'DATA CL 20-21'!$A$2:$BE$2,0)),"")</f>
        <v>4.3027888446215137</v>
      </c>
      <c r="J18" s="12">
        <f>IFERROR(INDEX('DATA CL 20-21'!$A$2:$BE$24,MATCH('restit par joueur'!$A$1,'DATA CL 20-21'!$A$2:$A$24,0),MATCH('restit par joueur'!J$17,'DATA CL 20-21'!$A$2:$BE$2,0)),"")</f>
        <v>1.9721115537848606</v>
      </c>
      <c r="K18" s="6"/>
      <c r="L18" s="6"/>
    </row>
    <row r="19" spans="1:12" ht="18.75" customHeight="1" x14ac:dyDescent="0.3">
      <c r="A19" s="8" t="s">
        <v>12</v>
      </c>
      <c r="B19" s="12">
        <f>IFERROR(INDEX('DATA CL 19-20'!$A$2:$BC$24,MATCH('restit par joueur'!$A$1,'DATA CL 19-20'!$A$2:$A$24,0),MATCH('restit par joueur'!B$17,'DATA CL 19-20'!$A$2:$BC$2,0)),"")</f>
        <v>85.553662691652463</v>
      </c>
      <c r="C19" s="12">
        <f>IFERROR(INDEX('DATA CL 19-20'!$A$2:$BC$24,MATCH('restit par joueur'!$A$1,'DATA CL 19-20'!$A$2:$A$24,0),MATCH('restit par joueur'!C$17,'DATA CL 19-20'!$A$2:$BC$2,0)),"")</f>
        <v>92.29982964224871</v>
      </c>
      <c r="D19" s="18">
        <f>IFERROR(INDEX('DATA CL 19-20'!$A$2:$BC$24,MATCH('restit par joueur'!$A$1,'DATA CL 19-20'!$A$2:$A$24,0),MATCH('restit par joueur'!D$17,'DATA CL 19-20'!$A$2:$BC$2,0)),"")</f>
        <v>0.92691029900332222</v>
      </c>
      <c r="E19" s="12">
        <f>IFERROR(INDEX('DATA CL 19-20'!$A$2:$BC$24,MATCH('restit par joueur'!$A$1,'DATA CL 19-20'!$A$2:$A$24,0),MATCH('restit par joueur'!E$17,'DATA CL 19-20'!$A$2:$BC$2,0)),"")</f>
        <v>2.2998296422487221</v>
      </c>
      <c r="F19" s="12">
        <f>IFERROR(INDEX('DATA CL 19-20'!$A$2:$BC$24,MATCH('restit par joueur'!$A$1,'DATA CL 19-20'!$A$2:$A$24,0),MATCH('restit par joueur'!F$17,'DATA CL 19-20'!$A$2:$BC$2,0)),"")</f>
        <v>3.2197614991482113</v>
      </c>
      <c r="G19" s="18">
        <f>IFERROR(INDEX('DATA CL 19-20'!$A$2:$BC$24,MATCH('restit par joueur'!$A$1,'DATA CL 19-20'!$A$2:$A$24,0),MATCH('restit par joueur'!G$17,'DATA CL 19-20'!$A$2:$BC$2,0)),"")</f>
        <v>0.7142857142857143</v>
      </c>
      <c r="H19" s="18">
        <f>IFERROR(INDEX('DATA CL 19-20'!$A$2:$BC$24,MATCH('restit par joueur'!$A$1,'DATA CL 19-20'!$A$2:$A$24,0),MATCH('restit par joueur'!H$17,'DATA CL 19-20'!$A$2:$BC$2,0)),"")</f>
        <v>3.4883720930232558E-2</v>
      </c>
      <c r="I19" s="12">
        <f>IFERROR(INDEX('DATA CL 19-20'!$A$2:$BC$24,MATCH('restit par joueur'!$A$1,'DATA CL 19-20'!$A$2:$A$24,0),MATCH('restit par joueur'!I$17,'DATA CL 19-20'!$A$2:$BC$2,0)),"")</f>
        <v>6.5928449744463373</v>
      </c>
      <c r="J19" s="12">
        <f>IFERROR(INDEX('DATA CL 19-20'!$A$2:$BC$24,MATCH('restit par joueur'!$A$1,'DATA CL 19-20'!$A$2:$A$24,0),MATCH('restit par joueur'!J$17,'DATA CL 19-20'!$A$2:$BC$2,0)),"")</f>
        <v>1.5332197614991481</v>
      </c>
      <c r="K19" s="1"/>
      <c r="L19" s="1"/>
    </row>
    <row r="20" spans="1:12" ht="18.75" customHeight="1" x14ac:dyDescent="0.3">
      <c r="A20" s="10" t="s">
        <v>13</v>
      </c>
      <c r="B20" s="12">
        <f>IFERROR(INDEX('DATA CL 18-19'!$A$2:$BC$20,MATCH('restit par joueur'!$A$1,'DATA CL 18-19'!$A$2:$A$20,0),MATCH('restit par joueur'!B$17,'DATA CL 18-19'!$A$2:$BC$2,0)),"")</f>
        <v>82.362728785357731</v>
      </c>
      <c r="C20" s="12">
        <f>IFERROR(INDEX('DATA CL 18-19'!$A$2:$BC$20,MATCH('restit par joueur'!$A$1,'DATA CL 18-19'!$A$2:$A$20,0),MATCH('restit par joueur'!C$17,'DATA CL 18-19'!$A$2:$BC$2,0)),"")</f>
        <v>89.550748752079869</v>
      </c>
      <c r="D20" s="18">
        <f>IFERROR(INDEX('DATA CL 18-19'!$A$2:$BC$20,MATCH('restit par joueur'!$A$1,'DATA CL 18-19'!$A$2:$A$20,0),MATCH('restit par joueur'!D$17,'DATA CL 18-19'!$A$2:$BC$2,0)),"")</f>
        <v>0.91973244147157196</v>
      </c>
      <c r="E20" s="12">
        <f>IFERROR(INDEX('DATA CL 18-19'!$A$2:$BC$20,MATCH('restit par joueur'!$A$1,'DATA CL 18-19'!$A$2:$A$20,0),MATCH('restit par joueur'!E$17,'DATA CL 18-19'!$A$2:$BC$2,0)),"")</f>
        <v>2.5457570715474209</v>
      </c>
      <c r="F20" s="12">
        <f>IFERROR(INDEX('DATA CL 18-19'!$A$2:$BC$20,MATCH('restit par joueur'!$A$1,'DATA CL 18-19'!$A$2:$A$20,0),MATCH('restit par joueur'!F$17,'DATA CL 18-19'!$A$2:$BC$2,0)),"")</f>
        <v>4.9417637271214643</v>
      </c>
      <c r="G20" s="18">
        <f>IFERROR(INDEX('DATA CL 18-19'!$A$2:$BC$20,MATCH('restit par joueur'!$A$1,'DATA CL 18-19'!$A$2:$A$20,0),MATCH('restit par joueur'!G$17,'DATA CL 18-19'!$A$2:$BC$2,0)),"")</f>
        <v>0.51515151515151514</v>
      </c>
      <c r="H20" s="18">
        <f>IFERROR(INDEX('DATA CL 18-19'!$A$2:$BC$20,MATCH('restit par joueur'!$A$1,'DATA CL 18-19'!$A$2:$A$20,0),MATCH('restit par joueur'!H$17,'DATA CL 18-19'!$A$2:$BC$2,0)),"")</f>
        <v>5.5183946488294312E-2</v>
      </c>
      <c r="I20" s="12">
        <f>IFERROR(INDEX('DATA CL 18-19'!$A$2:$BC$20,MATCH('restit par joueur'!$A$1,'DATA CL 18-19'!$A$2:$A$20,0),MATCH('restit par joueur'!I$17,'DATA CL 18-19'!$A$2:$BC$2,0)),"")</f>
        <v>5.5407653910149754</v>
      </c>
      <c r="J20" s="12">
        <f>IFERROR(INDEX('DATA CL 18-19'!$A$2:$BC$20,MATCH('restit par joueur'!$A$1,'DATA CL 18-19'!$A$2:$A$20,0),MATCH('restit par joueur'!J$17,'DATA CL 18-19'!$A$2:$BC$2,0)),"")</f>
        <v>0.59900166389351084</v>
      </c>
      <c r="K20" s="1"/>
      <c r="L20" s="1"/>
    </row>
    <row r="21" spans="1:12" ht="18.75" customHeight="1" x14ac:dyDescent="0.3">
      <c r="A21" s="10" t="s">
        <v>14</v>
      </c>
      <c r="B21" s="12">
        <f>IFERROR(INDEX('DATA CL 17-18'!$A$2:$AS$21,MATCH('restit par joueur'!$A$1,'DATA CL 17-18'!$A$2:$A$21,0),MATCH('restit par joueur'!B$17,'DATA CL 17-18'!$A$2:$AS$2,0)),"")</f>
        <v>94.078125000000014</v>
      </c>
      <c r="C21" s="12">
        <f>IFERROR(INDEX('DATA CL 17-18'!$A$2:$AS$21,MATCH('restit par joueur'!$A$1,'DATA CL 17-18'!$A$2:$A$21,0),MATCH('restit par joueur'!C$17,'DATA CL 17-18'!$A$2:$AS$2,0)),"")</f>
        <v>102.65625</v>
      </c>
      <c r="D21" s="18">
        <f>IFERROR(INDEX('DATA CL 17-18'!$A$2:$AS$21,MATCH('restit par joueur'!$A$1,'DATA CL 17-18'!$A$2:$A$21,0),MATCH('restit par joueur'!D$17,'DATA CL 17-18'!$A$2:$AS$2,0)),"")</f>
        <v>0.91643835616438352</v>
      </c>
      <c r="E21" s="12">
        <f>IFERROR(INDEX('DATA CL 17-18'!$A$2:$AS$21,MATCH('restit par joueur'!$A$1,'DATA CL 17-18'!$A$2:$A$21,0),MATCH('restit par joueur'!E$17,'DATA CL 17-18'!$A$2:$AS$2,0)),"")</f>
        <v>4.5</v>
      </c>
      <c r="F21" s="12">
        <f>IFERROR(INDEX('DATA CL 17-18'!$A$2:$AS$21,MATCH('restit par joueur'!$A$1,'DATA CL 17-18'!$A$2:$A$21,0),MATCH('restit par joueur'!F$17,'DATA CL 17-18'!$A$2:$AS$2,0)),"")</f>
        <v>6.1875000000000009</v>
      </c>
      <c r="G21" s="18">
        <f>IFERROR(INDEX('DATA CL 17-18'!$A$2:$AS$21,MATCH('restit par joueur'!$A$1,'DATA CL 17-18'!$A$2:$A$21,0),MATCH('restit par joueur'!G$17,'DATA CL 17-18'!$A$2:$AS$2,0)),"")</f>
        <v>0.72727272727272729</v>
      </c>
      <c r="H21" s="18">
        <f>IFERROR(INDEX('DATA CL 17-18'!$A$2:$AS$21,MATCH('restit par joueur'!$A$1,'DATA CL 17-18'!$A$2:$A$21,0),MATCH('restit par joueur'!H$17,'DATA CL 17-18'!$A$2:$AS$2,0)),"")</f>
        <v>6.0273972602739728E-2</v>
      </c>
      <c r="I21" s="12" t="str">
        <f>IFERROR(INDEX('DATA CL 17-18'!$A$2:$AS$21,MATCH('restit par joueur'!$A$1,'DATA CL 17-18'!$A$2:$A$21,0),MATCH('restit par joueur'!I$17,'DATA CL 17-18'!$A$2:$AS$2,0)),"")</f>
        <v/>
      </c>
      <c r="J21" s="12">
        <f>IFERROR(INDEX('DATA CL 17-18'!$A$2:$AS$21,MATCH('restit par joueur'!$A$1,'DATA CL 17-18'!$A$2:$A$21,0),MATCH('restit par joueur'!J$17,'DATA CL 17-18'!$A$2:$AS$2,0)),"")</f>
        <v>1.265625</v>
      </c>
      <c r="K21" s="1"/>
      <c r="L21" s="1"/>
    </row>
    <row r="22" spans="1:12" ht="18.75" customHeight="1" x14ac:dyDescent="0.3">
      <c r="A22" s="23" t="s">
        <v>123</v>
      </c>
      <c r="B22" s="12">
        <f>IFERROR(INDEX('DATA CL 16-17'!$A$2:$AS$24,MATCH('restit par joueur'!$A$1,'DATA CL 16-17'!$A$2:$A$24,0),MATCH('restit par joueur'!B$17,'DATA CL 16-17'!$A$2:$AS$2,0)),"")</f>
        <v>82.05</v>
      </c>
      <c r="C22" s="12">
        <f>IFERROR(INDEX('DATA CL 16-17'!$A$2:$AS$24,MATCH('restit par joueur'!$A$1,'DATA CL 16-17'!$A$2:$A$24,0),MATCH('restit par joueur'!C$17,'DATA CL 16-17'!$A$2:$AS$2,0)),"")</f>
        <v>91.649999999999991</v>
      </c>
      <c r="D22" s="18">
        <f>IFERROR(INDEX('DATA CL 16-17'!$A$2:$AS$24,MATCH('restit par joueur'!$A$1,'DATA CL 16-17'!$A$2:$A$24,0),MATCH('restit par joueur'!D$17,'DATA CL 16-17'!$A$2:$AS$2,0)),"")</f>
        <v>0.89525368248772508</v>
      </c>
      <c r="E22" s="12">
        <f>IFERROR(INDEX('DATA CL 16-17'!$A$2:$AS$24,MATCH('restit par joueur'!$A$1,'DATA CL 16-17'!$A$2:$A$24,0),MATCH('restit par joueur'!E$17,'DATA CL 16-17'!$A$2:$AS$2,0)),"")</f>
        <v>4.6500000000000004</v>
      </c>
      <c r="F22" s="12">
        <f>IFERROR(INDEX('DATA CL 16-17'!$A$2:$AS$24,MATCH('restit par joueur'!$A$1,'DATA CL 16-17'!$A$2:$A$24,0),MATCH('restit par joueur'!F$17,'DATA CL 16-17'!$A$2:$AS$2,0)),"")</f>
        <v>7.5</v>
      </c>
      <c r="G22" s="18">
        <f>IFERROR(INDEX('DATA CL 16-17'!$A$2:$AS$24,MATCH('restit par joueur'!$A$1,'DATA CL 16-17'!$A$2:$A$24,0),MATCH('restit par joueur'!G$17,'DATA CL 16-17'!$A$2:$AS$2,0)),"")</f>
        <v>0.62</v>
      </c>
      <c r="H22" s="18">
        <f>IFERROR(INDEX('DATA CL 16-17'!$A$2:$AS$24,MATCH('restit par joueur'!$A$1,'DATA CL 16-17'!$A$2:$A$24,0),MATCH('restit par joueur'!H$17,'DATA CL 16-17'!$A$2:$AS$2,0)),"")</f>
        <v>8.1833060556464818E-2</v>
      </c>
      <c r="I22" s="12" t="str">
        <f>IFERROR(INDEX('DATA CL 16-17'!$A$2:$AS$24,MATCH('restit par joueur'!$A$1,'DATA CL 16-17'!$A$2:$A$24,0),MATCH('restit par joueur'!I$17,'DATA CL 16-17'!$A$2:$AS$2,0)),"")</f>
        <v/>
      </c>
      <c r="J22" s="12">
        <f>IFERROR(INDEX('DATA CL 16-17'!$A$2:$AS$24,MATCH('restit par joueur'!$A$1,'DATA CL 16-17'!$A$2:$A$24,0),MATCH('restit par joueur'!J$17,'DATA CL 16-17'!$A$2:$AS$2,0)),"")</f>
        <v>2.5499999999999998</v>
      </c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7" customFormat="1" ht="27.6" x14ac:dyDescent="0.3">
      <c r="A24" s="3" t="s">
        <v>34</v>
      </c>
      <c r="B24" s="4" t="s">
        <v>35</v>
      </c>
      <c r="C24" s="4" t="s">
        <v>36</v>
      </c>
      <c r="D24" s="4" t="s">
        <v>37</v>
      </c>
      <c r="E24" s="4" t="s">
        <v>38</v>
      </c>
      <c r="F24" s="4" t="s">
        <v>39</v>
      </c>
      <c r="G24" s="1"/>
      <c r="H24" s="1"/>
      <c r="I24" s="1"/>
      <c r="J24" s="1"/>
      <c r="K24" s="6"/>
      <c r="L24" s="6"/>
    </row>
    <row r="25" spans="1:12" s="7" customFormat="1" ht="21.6" customHeight="1" x14ac:dyDescent="0.3">
      <c r="A25" s="8" t="s">
        <v>131</v>
      </c>
      <c r="B25" s="13">
        <f>IFERROR(INDEX('DATA CL 20-21'!$A$2:$BE$24,MATCH('restit par joueur'!$A$1,'DATA CL 20-21'!$A$2:$A$24,0),MATCH('restit par joueur'!B$24,'DATA CL 20-21'!$A$2:$BE$2,0)),"")</f>
        <v>1123.7450199203188</v>
      </c>
      <c r="C25" s="13">
        <f>IFERROR(INDEX('DATA CL 20-21'!$A$2:$BE$24,MATCH('restit par joueur'!$A$1,'DATA CL 20-21'!$A$2:$A$24,0),MATCH('restit par joueur'!C$24,'DATA CL 20-21'!$A$2:$BE$2,0)),"")</f>
        <v>298.14741035856576</v>
      </c>
      <c r="D25" s="18">
        <f>IFERROR(INDEX('DATA CL 20-21'!$A$2:$BE$24,MATCH('restit par joueur'!$A$1,'DATA CL 20-21'!$A$2:$A$24,0),MATCH('restit par joueur'!D$24,'DATA CL 20-21'!$A$2:$BE$2,0)),"")</f>
        <v>0.26531589023611996</v>
      </c>
      <c r="E25" s="13">
        <f>IFERROR(INDEX('DATA CL 20-21'!$A$2:$BE$24,MATCH('restit par joueur'!$A$1,'DATA CL 20-21'!$A$2:$A$24,0),MATCH('restit par joueur'!E$24,'DATA CL 20-21'!$A$2:$BE$2,0)),"")</f>
        <v>140.37848605577688</v>
      </c>
      <c r="F25" s="13">
        <f>IFERROR(INDEX('DATA CL 20-21'!$A$2:$BE$24,MATCH('restit par joueur'!$A$1,'DATA CL 20-21'!$A$2:$A$24,0),MATCH('restit par joueur'!F$24,'DATA CL 20-21'!$A$2:$BE$2,0)),"")</f>
        <v>438.52589641434264</v>
      </c>
      <c r="G25" s="1"/>
      <c r="H25" s="1"/>
      <c r="I25" s="1"/>
      <c r="J25" s="1"/>
      <c r="K25" s="6"/>
      <c r="L25" s="6"/>
    </row>
    <row r="26" spans="1:12" ht="19.2" customHeight="1" x14ac:dyDescent="0.3">
      <c r="A26" s="8" t="s">
        <v>12</v>
      </c>
      <c r="B26" s="13">
        <f>IFERROR(INDEX('DATA CL 19-20'!$A$2:$BC$24,MATCH('restit par joueur'!$A$1,'DATA CL 19-20'!$A$2:$A$24,0),MATCH('restit par joueur'!B$24,'DATA CL 19-20'!$A$2:$BC$2,0)),"")</f>
        <v>1399.6763202725724</v>
      </c>
      <c r="C26" s="13">
        <f>IFERROR(INDEX('DATA CL 19-20'!$A$2:$BC$24,MATCH('restit par joueur'!$A$1,'DATA CL 19-20'!$A$2:$A$24,0),MATCH('restit par joueur'!C$24,'DATA CL 19-20'!$A$2:$BC$2,0)),"")</f>
        <v>438.04088586030662</v>
      </c>
      <c r="D26" s="18">
        <f>IFERROR(INDEX('DATA CL 19-20'!$A$2:$BC$24,MATCH('restit par joueur'!$A$1,'DATA CL 19-20'!$A$2:$A$24,0),MATCH('restit par joueur'!D$24,'DATA CL 19-20'!$A$2:$BC$2,0)),"")</f>
        <v>0.31295870303428636</v>
      </c>
      <c r="E26" s="13">
        <f>IFERROR(INDEX('DATA CL 19-20'!$A$2:$BC$24,MATCH('restit par joueur'!$A$1,'DATA CL 19-20'!$A$2:$A$24,0),MATCH('restit par joueur'!E$24,'DATA CL 19-20'!$A$2:$BC$2,0)),"")</f>
        <v>181.22657580919932</v>
      </c>
      <c r="F26" s="13">
        <f>IFERROR(INDEX('DATA CL 19-20'!$A$2:$BC$24,MATCH('restit par joueur'!$A$1,'DATA CL 19-20'!$A$2:$A$24,0),MATCH('restit par joueur'!F$24,'DATA CL 19-20'!$A$2:$BC$2,0)),"")</f>
        <v>619.26746166950591</v>
      </c>
      <c r="G26" s="1"/>
      <c r="H26" s="1"/>
      <c r="I26" s="1"/>
      <c r="J26" s="1"/>
      <c r="K26" s="1"/>
      <c r="L26" s="1"/>
    </row>
    <row r="27" spans="1:12" ht="18.600000000000001" customHeight="1" x14ac:dyDescent="0.3">
      <c r="A27" s="10" t="s">
        <v>13</v>
      </c>
      <c r="B27" s="13">
        <f>IFERROR(INDEX('DATA CL 18-19'!$A$2:$BC$20,MATCH('restit par joueur'!$A$1,'DATA CL 18-19'!$A$2:$A$20,0),MATCH('restit par joueur'!B$24,'DATA CL 18-19'!$A$2:$BC$2,0)),"")</f>
        <v>1310.0166389351082</v>
      </c>
      <c r="C27" s="13">
        <f>IFERROR(INDEX('DATA CL 18-19'!$A$2:$BC$20,MATCH('restit par joueur'!$A$1,'DATA CL 18-19'!$A$2:$A$20,0),MATCH('restit par joueur'!C$24,'DATA CL 18-19'!$A$2:$BC$2,0)),"")</f>
        <v>367.18801996672209</v>
      </c>
      <c r="D27" s="18">
        <f>IFERROR(INDEX('DATA CL 18-19'!$A$2:$BC$20,MATCH('restit par joueur'!$A$1,'DATA CL 18-19'!$A$2:$A$20,0),MATCH('restit par joueur'!D$24,'DATA CL 18-19'!$A$2:$BC$2,0)),"")</f>
        <v>0.2802926383173297</v>
      </c>
      <c r="E27" s="13">
        <f>IFERROR(INDEX('DATA CL 18-19'!$A$2:$BC$20,MATCH('restit par joueur'!$A$1,'DATA CL 18-19'!$A$2:$A$20,0),MATCH('restit par joueur'!E$24,'DATA CL 18-19'!$A$2:$BC$2,0)),"")</f>
        <v>186.43926788685525</v>
      </c>
      <c r="F27" s="13">
        <f>IFERROR(INDEX('DATA CL 18-19'!$A$2:$BC$20,MATCH('restit par joueur'!$A$1,'DATA CL 18-19'!$A$2:$A$20,0),MATCH('restit par joueur'!F$24,'DATA CL 18-19'!$A$2:$BC$2,0)),"")</f>
        <v>553.6272878535774</v>
      </c>
      <c r="G27" s="1"/>
      <c r="H27" s="1"/>
      <c r="I27" s="1"/>
      <c r="J27" s="1"/>
      <c r="K27" s="1"/>
      <c r="L27" s="1"/>
    </row>
    <row r="28" spans="1:12" ht="19.8" customHeight="1" x14ac:dyDescent="0.3">
      <c r="A28" s="11" t="s">
        <v>14</v>
      </c>
      <c r="B28" s="13" t="str">
        <f>IFERROR(INDEX('DATA CL 17-18'!$A$2:$AS$21,MATCH('restit par joueur'!$A$1,'DATA CL 17-18'!$A$2:$A$21,0),MATCH('restit par joueur'!B$24,'DATA CL 17-18'!$A$2:$AS$2,0)),"")</f>
        <v/>
      </c>
      <c r="C28" s="13" t="str">
        <f>IFERROR(INDEX('DATA CL 17-18'!$A$2:$AS$21,MATCH('restit par joueur'!$A$1,'DATA CL 17-18'!$A$2:$A$21,0),MATCH('restit par joueur'!C$24,'DATA CL 17-18'!$A$2:$AS$2,0)),"")</f>
        <v/>
      </c>
      <c r="D28" s="18" t="str">
        <f>IFERROR(INDEX('DATA CL 17-18'!$A$2:$AS$21,MATCH('restit par joueur'!$A$1,'DATA CL 17-18'!$A$2:$A$21,0),MATCH('restit par joueur'!D$24,'DATA CL 17-18'!$A$2:$AS$2,0)),"")</f>
        <v/>
      </c>
      <c r="E28" s="13" t="str">
        <f>IFERROR(INDEX('DATA CL 17-18'!$A$2:$AS$21,MATCH('restit par joueur'!$A$1,'DATA CL 17-18'!$A$2:$A$21,0),MATCH('restit par joueur'!E$24,'DATA CL 17-18'!$A$2:$AS$2,0)),"")</f>
        <v/>
      </c>
      <c r="F28" s="13" t="str">
        <f>IFERROR(INDEX('DATA CL 17-18'!$A$2:$AS$21,MATCH('restit par joueur'!$A$1,'DATA CL 17-18'!$A$2:$A$21,0),MATCH('restit par joueur'!F$24,'DATA CL 17-18'!$A$2:$AS$2,0)),"")</f>
        <v/>
      </c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7.6" x14ac:dyDescent="0.3">
      <c r="A30" s="3" t="s">
        <v>40</v>
      </c>
      <c r="B30" s="4" t="s">
        <v>41</v>
      </c>
      <c r="C30" s="4" t="s">
        <v>42</v>
      </c>
      <c r="D30" s="4" t="s">
        <v>43</v>
      </c>
      <c r="E30" s="4" t="s">
        <v>44</v>
      </c>
      <c r="F30" s="4" t="s">
        <v>45</v>
      </c>
      <c r="G30" s="4" t="s">
        <v>46</v>
      </c>
      <c r="H30" s="4" t="s">
        <v>47</v>
      </c>
      <c r="I30" s="4" t="s">
        <v>48</v>
      </c>
      <c r="J30" s="5" t="s">
        <v>49</v>
      </c>
      <c r="K30" s="1"/>
      <c r="L30" s="1"/>
    </row>
    <row r="31" spans="1:12" ht="19.8" customHeight="1" x14ac:dyDescent="0.3">
      <c r="A31" s="8" t="s">
        <v>131</v>
      </c>
      <c r="B31" s="9">
        <f>IFERROR(INDEX('DATA CL 20-21'!$A$2:$BE$24,MATCH('restit par joueur'!$A$1,'DATA CL 20-21'!$A$2:$A$24,0),MATCH('restit par joueur'!B$30,'DATA CL 20-21'!$A$2:$BE$2,0)),"")</f>
        <v>3.047808764940239</v>
      </c>
      <c r="C31" s="9">
        <f>IFERROR(INDEX('DATA CL 20-21'!$A$2:$BE$24,MATCH('restit par joueur'!$A$1,'DATA CL 20-21'!$A$2:$A$24,0),MATCH('restit par joueur'!C$30,'DATA CL 20-21'!$A$2:$BE$2,0)),"")</f>
        <v>3.5856573705179282</v>
      </c>
      <c r="D31" s="18">
        <f>IFERROR(INDEX('DATA CL 20-21'!$A$2:$BE$24,MATCH('restit par joueur'!$A$1,'DATA CL 20-21'!$A$2:$A$24,0),MATCH('restit par joueur'!D$30,'DATA CL 20-21'!$A$2:$BE$2,0)),"")</f>
        <v>0.85</v>
      </c>
      <c r="E31" s="12">
        <f>IFERROR(INDEX('DATA CL 20-21'!$A$2:$BE$24,MATCH('restit par joueur'!$A$1,'DATA CL 20-21'!$A$2:$A$24,0),MATCH('restit par joueur'!E$30,'DATA CL 20-21'!$A$2:$BE$2,0)),"")</f>
        <v>9.4980478087649409</v>
      </c>
      <c r="F31" s="12">
        <f>IFERROR(INDEX('DATA CL 20-21'!$A$2:$BE$24,MATCH('restit par joueur'!$A$1,'DATA CL 20-21'!$A$2:$A$24,0),MATCH('restit par joueur'!F$30,'DATA CL 20-21'!$A$2:$BE$2,0)),"")</f>
        <v>16.314741035856574</v>
      </c>
      <c r="G31" s="18">
        <f>IFERROR(INDEX('DATA CL 20-21'!$A$2:$BE$24,MATCH('restit par joueur'!$A$1,'DATA CL 20-21'!$A$2:$A$24,0),MATCH('restit par joueur'!G$30,'DATA CL 20-21'!$A$2:$BE$2,0)),"")</f>
        <v>0.58217582417582425</v>
      </c>
      <c r="H31" s="12">
        <f>IFERROR(INDEX('DATA CL 20-21'!$A$2:$BE$24,MATCH('restit par joueur'!$A$1,'DATA CL 20-21'!$A$2:$A$24,0),MATCH('restit par joueur'!H$30,'DATA CL 20-21'!$A$2:$BE$2,0)),"")</f>
        <v>0.53784860557768921</v>
      </c>
      <c r="I31" s="12">
        <f>IFERROR(INDEX('DATA CL 20-21'!$A$2:$BE$24,MATCH('restit par joueur'!$A$1,'DATA CL 20-21'!$A$2:$A$24,0),MATCH('restit par joueur'!I$30,'DATA CL 20-21'!$A$2:$BE$2,0)),"")</f>
        <v>1.610869953023726</v>
      </c>
      <c r="J31" s="18">
        <f>IFERROR(INDEX('DATA CL 20-21'!$A$2:$BE$24,MATCH('restit par joueur'!$A$1,'DATA CL 20-21'!$A$2:$A$24,0),MATCH('restit par joueur'!J$30,'DATA CL 20-21'!$A$2:$BE$2,0)),"")</f>
        <v>0.33388704318936879</v>
      </c>
      <c r="K31" s="1"/>
      <c r="L31" s="1"/>
    </row>
    <row r="32" spans="1:12" ht="19.2" customHeight="1" x14ac:dyDescent="0.3">
      <c r="A32" s="8" t="s">
        <v>12</v>
      </c>
      <c r="B32" s="9">
        <f>IFERROR(INDEX('DATA CL 19-20'!$A$2:$BC$24,MATCH('restit par joueur'!$A$1,'DATA CL 19-20'!$A$2:$A$24,0),MATCH('restit par joueur'!B$30,'DATA CL 19-20'!$A$2:$BC$2,0)),"")</f>
        <v>1.2265758091993186</v>
      </c>
      <c r="C32" s="9">
        <f>IFERROR(INDEX('DATA CL 19-20'!$A$2:$BC$24,MATCH('restit par joueur'!$A$1,'DATA CL 19-20'!$A$2:$A$24,0),MATCH('restit par joueur'!C$30,'DATA CL 19-20'!$A$2:$BC$2,0)),"")</f>
        <v>1.686541737649063</v>
      </c>
      <c r="D32" s="18">
        <f>IFERROR(INDEX('DATA CL 19-20'!$A$2:$BC$24,MATCH('restit par joueur'!$A$1,'DATA CL 19-20'!$A$2:$A$24,0),MATCH('restit par joueur'!D$30,'DATA CL 19-20'!$A$2:$BC$2,0)),"")</f>
        <v>0.72727272727272729</v>
      </c>
      <c r="E32" s="12">
        <f>IFERROR(INDEX('DATA CL 19-20'!$A$2:$BC$24,MATCH('restit par joueur'!$A$1,'DATA CL 19-20'!$A$2:$A$24,0),MATCH('restit par joueur'!E$30,'DATA CL 19-20'!$A$2:$BC$2,0)),"")</f>
        <v>8.1249914821124349</v>
      </c>
      <c r="F32" s="12">
        <f>IFERROR(INDEX('DATA CL 19-20'!$A$2:$BC$24,MATCH('restit par joueur'!$A$1,'DATA CL 19-20'!$A$2:$A$24,0),MATCH('restit par joueur'!F$30,'DATA CL 19-20'!$A$2:$BC$2,0)),"")</f>
        <v>14.105621805792165</v>
      </c>
      <c r="G32" s="18">
        <f>IFERROR(INDEX('DATA CL 19-20'!$A$2:$BC$24,MATCH('restit par joueur'!$A$1,'DATA CL 19-20'!$A$2:$A$24,0),MATCH('restit par joueur'!G$30,'DATA CL 19-20'!$A$2:$BC$2,0)),"")</f>
        <v>0.5760108695652173</v>
      </c>
      <c r="H32" s="12">
        <f>IFERROR(INDEX('DATA CL 19-20'!$A$2:$BC$24,MATCH('restit par joueur'!$A$1,'DATA CL 19-20'!$A$2:$A$24,0),MATCH('restit par joueur'!H$30,'DATA CL 19-20'!$A$2:$BC$2,0)),"")</f>
        <v>0.15332197614991483</v>
      </c>
      <c r="I32" s="12">
        <f>IFERROR(INDEX('DATA CL 19-20'!$A$2:$BC$24,MATCH('restit par joueur'!$A$1,'DATA CL 19-20'!$A$2:$A$24,0),MATCH('restit par joueur'!I$30,'DATA CL 19-20'!$A$2:$BC$2,0)),"")</f>
        <v>0.76660988074957404</v>
      </c>
      <c r="J32" s="18">
        <f>IFERROR(INDEX('DATA CL 19-20'!$A$2:$BC$24,MATCH('restit par joueur'!$A$1,'DATA CL 19-20'!$A$2:$A$24,0),MATCH('restit par joueur'!J$30,'DATA CL 19-20'!$A$2:$BC$2,0)),"")</f>
        <v>0.2</v>
      </c>
      <c r="K32" s="1"/>
      <c r="L32" s="1"/>
    </row>
    <row r="33" spans="1:12" ht="20.399999999999999" customHeight="1" x14ac:dyDescent="0.3">
      <c r="A33" s="10" t="s">
        <v>13</v>
      </c>
      <c r="B33" s="9">
        <f>IFERROR(INDEX('DATA CL 18-19'!$A$2:$BC$20,MATCH('restit par joueur'!$A$1,'DATA CL 18-19'!$A$2:$A$20,0),MATCH('restit par joueur'!B$30,'DATA CL 18-19'!$A$2:$BC$2,0)),"")</f>
        <v>1.1980033277870217</v>
      </c>
      <c r="C33" s="9">
        <f>IFERROR(INDEX('DATA CL 18-19'!$A$2:$BC$20,MATCH('restit par joueur'!$A$1,'DATA CL 18-19'!$A$2:$A$20,0),MATCH('restit par joueur'!C$30,'DATA CL 18-19'!$A$2:$BC$2,0)),"")</f>
        <v>1.3477537437603995</v>
      </c>
      <c r="D33" s="18">
        <f>IFERROR(INDEX('DATA CL 18-19'!$A$2:$BC$20,MATCH('restit par joueur'!$A$1,'DATA CL 18-19'!$A$2:$A$20,0),MATCH('restit par joueur'!D$30,'DATA CL 18-19'!$A$2:$BC$2,0)),"")</f>
        <v>0.88888888888888884</v>
      </c>
      <c r="E33" s="12">
        <f>IFERROR(INDEX('DATA CL 18-19'!$A$2:$BC$20,MATCH('restit par joueur'!$A$1,'DATA CL 18-19'!$A$2:$A$20,0),MATCH('restit par joueur'!E$30,'DATA CL 18-19'!$A$2:$BC$2,0)),"")</f>
        <v>8.3860232945091511</v>
      </c>
      <c r="F33" s="12">
        <f>IFERROR(INDEX('DATA CL 18-19'!$A$2:$BC$20,MATCH('restit par joueur'!$A$1,'DATA CL 18-19'!$A$2:$A$20,0),MATCH('restit par joueur'!F$30,'DATA CL 18-19'!$A$2:$BC$2,0)),"")</f>
        <v>14.076539101497504</v>
      </c>
      <c r="G33" s="18">
        <f>IFERROR(INDEX('DATA CL 18-19'!$A$2:$BC$20,MATCH('restit par joueur'!$A$1,'DATA CL 18-19'!$A$2:$A$20,0),MATCH('restit par joueur'!G$30,'DATA CL 18-19'!$A$2:$BC$2,0)),"")</f>
        <v>0.5957446808510638</v>
      </c>
      <c r="H33" s="12">
        <f>IFERROR(INDEX('DATA CL 18-19'!$A$2:$BC$20,MATCH('restit par joueur'!$A$1,'DATA CL 18-19'!$A$2:$A$20,0),MATCH('restit par joueur'!H$30,'DATA CL 18-19'!$A$2:$BC$2,0)),"")</f>
        <v>0.29950083194675542</v>
      </c>
      <c r="I33" s="12">
        <f>IFERROR(INDEX('DATA CL 18-19'!$A$2:$BC$20,MATCH('restit par joueur'!$A$1,'DATA CL 18-19'!$A$2:$A$20,0),MATCH('restit par joueur'!I$30,'DATA CL 18-19'!$A$2:$BC$2,0)),"")</f>
        <v>0.59900166389351084</v>
      </c>
      <c r="J33" s="18">
        <f>IFERROR(INDEX('DATA CL 18-19'!$A$2:$BC$20,MATCH('restit par joueur'!$A$1,'DATA CL 18-19'!$A$2:$A$20,0),MATCH('restit par joueur'!J$30,'DATA CL 18-19'!$A$2:$BC$2,0)),"")</f>
        <v>0.5</v>
      </c>
      <c r="K33" s="1"/>
      <c r="L33" s="1"/>
    </row>
    <row r="34" spans="1:12" ht="20.399999999999999" customHeight="1" x14ac:dyDescent="0.3">
      <c r="A34" s="10" t="s">
        <v>14</v>
      </c>
      <c r="B34" s="9">
        <f>IFERROR(INDEX('DATA CL 17-18'!$A$2:$AS$21,MATCH('restit par joueur'!$A$1,'DATA CL 17-18'!$A$2:$A$21,0),MATCH('restit par joueur'!B$30,'DATA CL 17-18'!$A$2:$AS$2,0)),"")</f>
        <v>1.265625</v>
      </c>
      <c r="C34" s="9">
        <f>IFERROR(INDEX('DATA CL 17-18'!$A$2:$AS$21,MATCH('restit par joueur'!$A$1,'DATA CL 17-18'!$A$2:$A$21,0),MATCH('restit par joueur'!C$30,'DATA CL 17-18'!$A$2:$AS$2,0)),"")</f>
        <v>1.5468750000000002</v>
      </c>
      <c r="D34" s="18">
        <f>IFERROR(INDEX('DATA CL 17-18'!$A$2:$AS$21,MATCH('restit par joueur'!$A$1,'DATA CL 17-18'!$A$2:$A$21,0),MATCH('restit par joueur'!D$30,'DATA CL 17-18'!$A$2:$AS$2,0)),"")</f>
        <v>0.81818181818181823</v>
      </c>
      <c r="E34" s="12">
        <f>IFERROR(INDEX('DATA CL 17-18'!$A$2:$AS$21,MATCH('restit par joueur'!$A$1,'DATA CL 17-18'!$A$2:$A$21,0),MATCH('restit par joueur'!E$30,'DATA CL 17-18'!$A$2:$AS$2,0)),"")</f>
        <v>7.3125</v>
      </c>
      <c r="F34" s="12">
        <f>IFERROR(INDEX('DATA CL 17-18'!$A$2:$AS$21,MATCH('restit par joueur'!$A$1,'DATA CL 17-18'!$A$2:$A$21,0),MATCH('restit par joueur'!F$30,'DATA CL 17-18'!$A$2:$AS$2,0)),"")</f>
        <v>12.796875</v>
      </c>
      <c r="G34" s="18">
        <f>IFERROR(INDEX('DATA CL 17-18'!$A$2:$AS$21,MATCH('restit par joueur'!$A$1,'DATA CL 17-18'!$A$2:$A$21,0),MATCH('restit par joueur'!G$30,'DATA CL 17-18'!$A$2:$AS$2,0)),"")</f>
        <v>0.5714285714285714</v>
      </c>
      <c r="H34" s="12">
        <f>IFERROR(INDEX('DATA CL 17-18'!$A$2:$AS$21,MATCH('restit par joueur'!$A$1,'DATA CL 17-18'!$A$2:$A$21,0),MATCH('restit par joueur'!H$30,'DATA CL 17-18'!$A$2:$AS$2,0)),"")</f>
        <v>0.28125</v>
      </c>
      <c r="I34" s="12">
        <f>IFERROR(INDEX('DATA CL 17-18'!$A$2:$AS$21,MATCH('restit par joueur'!$A$1,'DATA CL 17-18'!$A$2:$A$21,0),MATCH('restit par joueur'!I$30,'DATA CL 17-18'!$A$2:$AS$2,0)),"")</f>
        <v>0.98863636363636365</v>
      </c>
      <c r="J34" s="18">
        <f>IFERROR(INDEX('DATA CL 17-18'!$A$2:$AS$21,MATCH('restit par joueur'!$A$1,'DATA CL 17-18'!$A$2:$A$21,0),MATCH('restit par joueur'!J$30,'DATA CL 17-18'!$A$2:$AS$2,0)),"")</f>
        <v>0.28448275862068967</v>
      </c>
      <c r="K34" s="1"/>
      <c r="L34" s="1"/>
    </row>
    <row r="35" spans="1:12" ht="20.399999999999999" customHeight="1" x14ac:dyDescent="0.3">
      <c r="A35" s="23" t="s">
        <v>123</v>
      </c>
      <c r="B35" s="9">
        <f>IFERROR(INDEX('DATA CL 16-17'!$A$2:$AS$24,MATCH('restit par joueur'!$A$1,'DATA CL 16-17'!$A$2:$A$24,0),MATCH('restit par joueur'!B$30,'DATA CL 16-17'!$A$2:$AS$2,0)),"")</f>
        <v>1.5</v>
      </c>
      <c r="C35" s="9">
        <f>IFERROR(INDEX('DATA CL 16-17'!$A$2:$AS$24,MATCH('restit par joueur'!$A$1,'DATA CL 16-17'!$A$2:$A$24,0),MATCH('restit par joueur'!C$30,'DATA CL 16-17'!$A$2:$AS$2,0)),"")</f>
        <v>2.25</v>
      </c>
      <c r="D35" s="18">
        <f>IFERROR(INDEX('DATA CL 16-17'!$A$2:$AS$24,MATCH('restit par joueur'!$A$1,'DATA CL 16-17'!$A$2:$A$24,0),MATCH('restit par joueur'!D$30,'DATA CL 16-17'!$A$2:$AS$2,0)),"")</f>
        <v>0.66666666666666663</v>
      </c>
      <c r="E35" s="12">
        <f>IFERROR(INDEX('DATA CL 16-17'!$A$2:$AS$24,MATCH('restit par joueur'!$A$1,'DATA CL 16-17'!$A$2:$A$24,0),MATCH('restit par joueur'!E$30,'DATA CL 16-17'!$A$2:$AS$2,0)),"")</f>
        <v>8.6999999999999993</v>
      </c>
      <c r="F35" s="12">
        <f>IFERROR(INDEX('DATA CL 16-17'!$A$2:$AS$24,MATCH('restit par joueur'!$A$1,'DATA CL 16-17'!$A$2:$A$24,0),MATCH('restit par joueur'!F$30,'DATA CL 16-17'!$A$2:$AS$2,0)),"")</f>
        <v>16.5</v>
      </c>
      <c r="G35" s="18">
        <f>IFERROR(INDEX('DATA CL 16-17'!$A$2:$AS$24,MATCH('restit par joueur'!$A$1,'DATA CL 16-17'!$A$2:$A$24,0),MATCH('restit par joueur'!G$30,'DATA CL 16-17'!$A$2:$AS$2,0)),"")</f>
        <v>0.52727272727272723</v>
      </c>
      <c r="H35" s="12">
        <f>IFERROR(INDEX('DATA CL 16-17'!$A$2:$AS$24,MATCH('restit par joueur'!$A$1,'DATA CL 16-17'!$A$2:$A$24,0),MATCH('restit par joueur'!H$30,'DATA CL 16-17'!$A$2:$AS$2,0)),"")</f>
        <v>0</v>
      </c>
      <c r="I35" s="12">
        <f>IFERROR(INDEX('DATA CL 16-17'!$A$2:$AS$24,MATCH('restit par joueur'!$A$1,'DATA CL 16-17'!$A$2:$A$24,0),MATCH('restit par joueur'!I$30,'DATA CL 16-17'!$A$2:$AS$2,0)),"")</f>
        <v>0.75</v>
      </c>
      <c r="J35" s="18">
        <f>IFERROR(INDEX('DATA CL 16-17'!$A$2:$AS$24,MATCH('restit par joueur'!$A$1,'DATA CL 16-17'!$A$2:$A$24,0),MATCH('restit par joueur'!J$30,'DATA CL 16-17'!$A$2:$AS$2,0)),"")</f>
        <v>0</v>
      </c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7.6" x14ac:dyDescent="0.3">
      <c r="A37" s="3" t="s">
        <v>50</v>
      </c>
      <c r="B37" s="4" t="s">
        <v>51</v>
      </c>
      <c r="C37" s="4" t="s">
        <v>52</v>
      </c>
      <c r="D37" s="4" t="s">
        <v>53</v>
      </c>
      <c r="E37" s="4" t="s">
        <v>54</v>
      </c>
      <c r="F37" s="4" t="s">
        <v>55</v>
      </c>
      <c r="G37" s="4" t="s">
        <v>56</v>
      </c>
      <c r="H37" s="4" t="s">
        <v>57</v>
      </c>
      <c r="I37" s="4" t="s">
        <v>58</v>
      </c>
      <c r="J37" s="5" t="s">
        <v>59</v>
      </c>
      <c r="K37" s="5" t="s">
        <v>60</v>
      </c>
      <c r="L37" s="1"/>
    </row>
    <row r="38" spans="1:12" ht="20.399999999999999" customHeight="1" x14ac:dyDescent="0.3">
      <c r="A38" s="8" t="s">
        <v>131</v>
      </c>
      <c r="B38" s="9">
        <f>IFERROR(INDEX('DATA CL 20-21'!$A$2:$BE$24,MATCH('restit par joueur'!$A$1,'DATA CL 20-21'!$A$2:$A$24,0),MATCH('restit par joueur'!B$37,'DATA CL 20-21'!$A$2:$BE$2,0)),"")</f>
        <v>3.7649402390438245</v>
      </c>
      <c r="C38" s="9">
        <f>IFERROR(INDEX('DATA CL 20-21'!$A$2:$BE$24,MATCH('restit par joueur'!$A$1,'DATA CL 20-21'!$A$2:$A$24,0),MATCH('restit par joueur'!C$37,'DATA CL 20-21'!$A$2:$BE$2,0)),"")</f>
        <v>5.9163346613545817</v>
      </c>
      <c r="D38" s="18">
        <f>IFERROR(INDEX('DATA CL 20-21'!$A$2:$BE$24,MATCH('restit par joueur'!$A$1,'DATA CL 20-21'!$A$2:$A$24,0),MATCH('restit par joueur'!D$37,'DATA CL 20-21'!$A$2:$BE$2,0)),"")</f>
        <v>0.63636363636363635</v>
      </c>
      <c r="E38" s="9">
        <f>IFERROR(INDEX('DATA CL 20-21'!$A$2:$BE$24,MATCH('restit par joueur'!$A$1,'DATA CL 20-21'!$A$2:$A$24,0),MATCH('restit par joueur'!E$37,'DATA CL 20-21'!$A$2:$BE$2,0)),"")</f>
        <v>0.35856573705179284</v>
      </c>
      <c r="F38" s="9">
        <f>IFERROR(INDEX('DATA CL 20-21'!$A$2:$BE$24,MATCH('restit par joueur'!$A$1,'DATA CL 20-21'!$A$2:$A$24,0),MATCH('restit par joueur'!F$37,'DATA CL 20-21'!$A$2:$BE$2,0)),"")</f>
        <v>1.0756972111553784</v>
      </c>
      <c r="G38" s="9">
        <f>IFERROR(INDEX('DATA CL 20-21'!$A$2:$BE$24,MATCH('restit par joueur'!$A$1,'DATA CL 20-21'!$A$2:$A$24,0),MATCH('restit par joueur'!G$37,'DATA CL 20-21'!$A$2:$BE$2,0)),"")</f>
        <v>0.17928286852589642</v>
      </c>
      <c r="H38" s="12">
        <f>IFERROR(INDEX('DATA CL 20-21'!$A$2:$BE$24,MATCH('restit par joueur'!$A$1,'DATA CL 20-21'!$A$2:$A$24,0),MATCH('restit par joueur'!H$37,'DATA CL 20-21'!$A$2:$BE$2,0)),"")</f>
        <v>6.095617529880478</v>
      </c>
      <c r="I38" s="12">
        <f>IFERROR(INDEX('DATA CL 20-21'!$A$2:$BE$24,MATCH('restit par joueur'!$A$1,'DATA CL 20-21'!$A$2:$A$24,0),MATCH('restit par joueur'!I$37,'DATA CL 20-21'!$A$2:$BE$2,0)),"")</f>
        <v>20.976095617529879</v>
      </c>
      <c r="J38" s="18">
        <f>IFERROR(INDEX('DATA CL 20-21'!$A$2:$BE$24,MATCH('restit par joueur'!$A$1,'DATA CL 20-21'!$A$2:$A$24,0),MATCH('restit par joueur'!J$37,'DATA CL 20-21'!$A$2:$BE$2,0)),"")</f>
        <v>0.29059829059829062</v>
      </c>
      <c r="K38" s="12">
        <f>IFERROR(INDEX('DATA CL 20-21'!$A$2:$BE$24,MATCH('restit par joueur'!$A$1,'DATA CL 20-21'!$A$2:$A$24,0),MATCH('restit par joueur'!K$37,'DATA CL 20-21'!$A$2:$BE$2,0)),"")</f>
        <v>6.2749003984063743</v>
      </c>
      <c r="L38" s="1"/>
    </row>
    <row r="39" spans="1:12" ht="19.2" customHeight="1" x14ac:dyDescent="0.3">
      <c r="A39" s="8" t="s">
        <v>12</v>
      </c>
      <c r="B39" s="9">
        <f>IFERROR(INDEX('DATA CL 19-20'!$A$2:$BC$24,MATCH('restit par joueur'!$A$1,'DATA CL 19-20'!$A$2:$A$24,0),MATCH('restit par joueur'!B$37,'DATA CL 19-20'!$A$2:$BC$2,0)),"")</f>
        <v>3.373083475298126</v>
      </c>
      <c r="C39" s="9">
        <f>IFERROR(INDEX('DATA CL 19-20'!$A$2:$BC$24,MATCH('restit par joueur'!$A$1,'DATA CL 19-20'!$A$2:$A$24,0),MATCH('restit par joueur'!C$37,'DATA CL 19-20'!$A$2:$BC$2,0)),"")</f>
        <v>5.3662691652470187</v>
      </c>
      <c r="D39" s="18">
        <f>IFERROR(INDEX('DATA CL 19-20'!$A$2:$BC$24,MATCH('restit par joueur'!$A$1,'DATA CL 19-20'!$A$2:$A$24,0),MATCH('restit par joueur'!D$37,'DATA CL 19-20'!$A$2:$BC$2,0)),"")</f>
        <v>0.62857142857142856</v>
      </c>
      <c r="E39" s="9">
        <f>IFERROR(INDEX('DATA CL 19-20'!$A$2:$BC$24,MATCH('restit par joueur'!$A$1,'DATA CL 19-20'!$A$2:$A$24,0),MATCH('restit par joueur'!E$37,'DATA CL 19-20'!$A$2:$BC$2,0)),"")</f>
        <v>0.91993185689948886</v>
      </c>
      <c r="F39" s="9">
        <f>IFERROR(INDEX('DATA CL 19-20'!$A$2:$BC$24,MATCH('restit par joueur'!$A$1,'DATA CL 19-20'!$A$2:$A$24,0),MATCH('restit par joueur'!F$37,'DATA CL 19-20'!$A$2:$BC$2,0)),"")</f>
        <v>0.61328790459965932</v>
      </c>
      <c r="G39" s="9">
        <f>IFERROR(INDEX('DATA CL 19-20'!$A$2:$BC$24,MATCH('restit par joueur'!$A$1,'DATA CL 19-20'!$A$2:$A$24,0),MATCH('restit par joueur'!G$37,'DATA CL 19-20'!$A$2:$BC$2,0)),"")</f>
        <v>0.15332197614991483</v>
      </c>
      <c r="H39" s="12">
        <f>IFERROR(INDEX('DATA CL 19-20'!$A$2:$BC$24,MATCH('restit par joueur'!$A$1,'DATA CL 19-20'!$A$2:$A$24,0),MATCH('restit par joueur'!H$37,'DATA CL 19-20'!$A$2:$BC$2,0)),"")</f>
        <v>9.0459965928449737</v>
      </c>
      <c r="I39" s="12">
        <f>IFERROR(INDEX('DATA CL 19-20'!$A$2:$BC$24,MATCH('restit par joueur'!$A$1,'DATA CL 19-20'!$A$2:$A$24,0),MATCH('restit par joueur'!I$37,'DATA CL 19-20'!$A$2:$BC$2,0)),"")</f>
        <v>27.597955706984671</v>
      </c>
      <c r="J39" s="18">
        <f>IFERROR(INDEX('DATA CL 19-20'!$A$2:$BC$24,MATCH('restit par joueur'!$A$1,'DATA CL 19-20'!$A$2:$A$24,0),MATCH('restit par joueur'!J$37,'DATA CL 19-20'!$A$2:$BC$2,0)),"")</f>
        <v>0.32777777777777778</v>
      </c>
      <c r="K39" s="12">
        <f>IFERROR(INDEX('DATA CL 19-20'!$A$2:$BC$24,MATCH('restit par joueur'!$A$1,'DATA CL 19-20'!$A$2:$A$24,0),MATCH('restit par joueur'!K$37,'DATA CL 19-20'!$A$2:$BC$2,0)),"")</f>
        <v>8.2793867120954001</v>
      </c>
      <c r="L39" s="1"/>
    </row>
    <row r="40" spans="1:12" ht="19.2" customHeight="1" x14ac:dyDescent="0.3">
      <c r="A40" s="10" t="s">
        <v>13</v>
      </c>
      <c r="B40" s="9">
        <f>IFERROR(INDEX('DATA CL 18-19'!$A$2:$BC$20,MATCH('restit par joueur'!$A$1,'DATA CL 18-19'!$A$2:$A$20,0),MATCH('restit par joueur'!B$37,'DATA CL 18-19'!$A$2:$BC$2,0)),"")</f>
        <v>3.7437603993344424</v>
      </c>
      <c r="C40" s="9">
        <f>IFERROR(INDEX('DATA CL 18-19'!$A$2:$BC$20,MATCH('restit par joueur'!$A$1,'DATA CL 18-19'!$A$2:$A$20,0),MATCH('restit par joueur'!C$37,'DATA CL 18-19'!$A$2:$BC$2,0)),"")</f>
        <v>5.3910149750415979</v>
      </c>
      <c r="D40" s="18">
        <f>IFERROR(INDEX('DATA CL 18-19'!$A$2:$BC$20,MATCH('restit par joueur'!$A$1,'DATA CL 18-19'!$A$2:$A$20,0),MATCH('restit par joueur'!D$37,'DATA CL 18-19'!$A$2:$BC$2,0)),"")</f>
        <v>0.69444444444444442</v>
      </c>
      <c r="E40" s="9">
        <f>IFERROR(INDEX('DATA CL 18-19'!$A$2:$BC$20,MATCH('restit par joueur'!$A$1,'DATA CL 18-19'!$A$2:$A$20,0),MATCH('restit par joueur'!E$37,'DATA CL 18-19'!$A$2:$BC$2,0)),"")</f>
        <v>0.59900166389351084</v>
      </c>
      <c r="F40" s="9">
        <f>IFERROR(INDEX('DATA CL 18-19'!$A$2:$BC$20,MATCH('restit par joueur'!$A$1,'DATA CL 18-19'!$A$2:$A$20,0),MATCH('restit par joueur'!F$37,'DATA CL 18-19'!$A$2:$BC$2,0)),"")</f>
        <v>0.74875207986688852</v>
      </c>
      <c r="G40" s="9">
        <f>IFERROR(INDEX('DATA CL 18-19'!$A$2:$BC$20,MATCH('restit par joueur'!$A$1,'DATA CL 18-19'!$A$2:$A$20,0),MATCH('restit par joueur'!G$37,'DATA CL 18-19'!$A$2:$BC$2,0)),"")</f>
        <v>0.4492512479201331</v>
      </c>
      <c r="H40" s="12">
        <f>IFERROR(INDEX('DATA CL 18-19'!$A$2:$BC$20,MATCH('restit par joueur'!$A$1,'DATA CL 18-19'!$A$2:$A$20,0),MATCH('restit par joueur'!H$37,'DATA CL 18-19'!$A$2:$BC$2,0)),"")</f>
        <v>8.0865224625623959</v>
      </c>
      <c r="I40" s="12">
        <f>IFERROR(INDEX('DATA CL 18-19'!$A$2:$BC$20,MATCH('restit par joueur'!$A$1,'DATA CL 18-19'!$A$2:$A$20,0),MATCH('restit par joueur'!I$37,'DATA CL 18-19'!$A$2:$BC$2,0)),"")</f>
        <v>25.008319467554074</v>
      </c>
      <c r="J40" s="18">
        <f>IFERROR(INDEX('DATA CL 18-19'!$A$2:$BC$20,MATCH('restit par joueur'!$A$1,'DATA CL 18-19'!$A$2:$A$20,0),MATCH('restit par joueur'!J$37,'DATA CL 18-19'!$A$2:$BC$2,0)),"")</f>
        <v>0.32335329341317365</v>
      </c>
      <c r="K40" s="12" t="str">
        <f>IFERROR(INDEX('DATA CL 18-19'!$A$2:$BC$20,MATCH('restit par joueur'!$A$1,'DATA CL 18-19'!$A$2:$A$20,0),MATCH('restit par joueur'!K$37,'DATA CL 18-19'!$A$2:$BC$2,0)),"")</f>
        <v/>
      </c>
      <c r="L40" s="1"/>
    </row>
    <row r="41" spans="1:12" ht="19.8" customHeight="1" x14ac:dyDescent="0.3">
      <c r="A41" s="10" t="s">
        <v>14</v>
      </c>
      <c r="B41" s="9">
        <f>IFERROR(INDEX('DATA CL 17-18'!$A$2:$AS$21,MATCH('restit par joueur'!$A$1,'DATA CL 17-18'!$A$2:$A$21,0),MATCH('restit par joueur'!B$37,'DATA CL 17-18'!$A$2:$AS$2,0)),"")</f>
        <v>3.65625</v>
      </c>
      <c r="C41" s="9">
        <f>IFERROR(INDEX('DATA CL 17-18'!$A$2:$AS$21,MATCH('restit par joueur'!$A$1,'DATA CL 17-18'!$A$2:$A$21,0),MATCH('restit par joueur'!C$37,'DATA CL 17-18'!$A$2:$AS$2,0)),"")</f>
        <v>5.203125</v>
      </c>
      <c r="D41" s="18">
        <f>IFERROR(INDEX('DATA CL 17-18'!$A$2:$AS$21,MATCH('restit par joueur'!$A$1,'DATA CL 17-18'!$A$2:$A$21,0),MATCH('restit par joueur'!D$37,'DATA CL 17-18'!$A$2:$AS$2,0)),"")</f>
        <v>0.70270270270270274</v>
      </c>
      <c r="E41" s="9">
        <f>IFERROR(INDEX('DATA CL 17-18'!$A$2:$AS$21,MATCH('restit par joueur'!$A$1,'DATA CL 17-18'!$A$2:$A$21,0),MATCH('restit par joueur'!E$37,'DATA CL 17-18'!$A$2:$AS$2,0)),"")</f>
        <v>0.703125</v>
      </c>
      <c r="F41" s="9">
        <f>IFERROR(INDEX('DATA CL 17-18'!$A$2:$AS$21,MATCH('restit par joueur'!$A$1,'DATA CL 17-18'!$A$2:$A$21,0),MATCH('restit par joueur'!F$37,'DATA CL 17-18'!$A$2:$AS$2,0)),"")</f>
        <v>1.9687499999999998</v>
      </c>
      <c r="G41" s="9">
        <f>IFERROR(INDEX('DATA CL 17-18'!$A$2:$AS$21,MATCH('restit par joueur'!$A$1,'DATA CL 17-18'!$A$2:$A$21,0),MATCH('restit par joueur'!G$37,'DATA CL 17-18'!$A$2:$AS$2,0)),"")</f>
        <v>0.5625</v>
      </c>
      <c r="H41" s="12" t="str">
        <f>IFERROR(INDEX('DATA CL 17-18'!$A$2:$AS$21,MATCH('restit par joueur'!$A$1,'DATA CL 17-18'!$A$2:$A$21,0),MATCH('restit par joueur'!H$37,'DATA CL 17-18'!$A$2:$AS$2,0)),"")</f>
        <v/>
      </c>
      <c r="I41" s="12" t="str">
        <f>IFERROR(INDEX('DATA CL 17-18'!$A$2:$AS$21,MATCH('restit par joueur'!$A$1,'DATA CL 17-18'!$A$2:$A$21,0),MATCH('restit par joueur'!I$37,'DATA CL 17-18'!$A$2:$AS$2,0)),"")</f>
        <v/>
      </c>
      <c r="J41" s="18" t="str">
        <f>IFERROR(INDEX('DATA CL 17-18'!$A$2:$AS$21,MATCH('restit par joueur'!$A$1,'DATA CL 17-18'!$A$2:$A$21,0),MATCH('restit par joueur'!J$37,'DATA CL 17-18'!$A$2:$AS$2,0)),"")</f>
        <v/>
      </c>
      <c r="K41" s="12" t="str">
        <f>IFERROR(INDEX('DATA CL 17-18'!$A$2:$AS$21,MATCH('restit par joueur'!$A$1,'DATA CL 17-18'!$A$2:$A$21,0),MATCH('restit par joueur'!K$37,'DATA CL 17-18'!$A$2:$AS$2,0)),"")</f>
        <v/>
      </c>
      <c r="L41" s="1"/>
    </row>
    <row r="42" spans="1:12" ht="19.8" customHeight="1" x14ac:dyDescent="0.3">
      <c r="A42" s="23" t="s">
        <v>123</v>
      </c>
      <c r="B42" s="9">
        <f>IFERROR(INDEX('DATA CL 16-17'!$A$2:$AS$24,MATCH('restit par joueur'!$A$1,'DATA CL 16-17'!$A$2:$A$24,0),MATCH('restit par joueur'!B$37,'DATA CL 16-17'!$A$2:$AS$2,0)),"")</f>
        <v>4.3499999999999996</v>
      </c>
      <c r="C42" s="9">
        <f>IFERROR(INDEX('DATA CL 16-17'!$A$2:$AS$24,MATCH('restit par joueur'!$A$1,'DATA CL 16-17'!$A$2:$A$24,0),MATCH('restit par joueur'!C$37,'DATA CL 16-17'!$A$2:$AS$2,0)),"")</f>
        <v>6.3000000000000007</v>
      </c>
      <c r="D42" s="18">
        <f>IFERROR(INDEX('DATA CL 16-17'!$A$2:$AS$24,MATCH('restit par joueur'!$A$1,'DATA CL 16-17'!$A$2:$A$24,0),MATCH('restit par joueur'!D$37,'DATA CL 16-17'!$A$2:$AS$2,0)),"")</f>
        <v>0.69047619047619047</v>
      </c>
      <c r="E42" s="9">
        <f>IFERROR(INDEX('DATA CL 16-17'!$A$2:$AS$24,MATCH('restit par joueur'!$A$1,'DATA CL 16-17'!$A$2:$A$24,0),MATCH('restit par joueur'!E$37,'DATA CL 16-17'!$A$2:$AS$2,0)),"")</f>
        <v>0.60000000000000009</v>
      </c>
      <c r="F42" s="9">
        <f>IFERROR(INDEX('DATA CL 16-17'!$A$2:$AS$24,MATCH('restit par joueur'!$A$1,'DATA CL 16-17'!$A$2:$A$24,0),MATCH('restit par joueur'!F$37,'DATA CL 16-17'!$A$2:$AS$2,0)),"")</f>
        <v>0.75</v>
      </c>
      <c r="G42" s="9">
        <f>IFERROR(INDEX('DATA CL 16-17'!$A$2:$AS$24,MATCH('restit par joueur'!$A$1,'DATA CL 16-17'!$A$2:$A$24,0),MATCH('restit par joueur'!G$37,'DATA CL 16-17'!$A$2:$AS$2,0)),"")</f>
        <v>0</v>
      </c>
      <c r="H42" s="9" t="str">
        <f>IFERROR(INDEX('DATA CL 16-17'!$A$2:$AS$24,MATCH('restit par joueur'!$A$1,'DATA CL 16-17'!$A$2:$A$24,0),MATCH('restit par joueur'!H$37,'DATA CL 16-17'!$A$2:$AS$2,0)),"")</f>
        <v/>
      </c>
      <c r="I42" s="9" t="str">
        <f>IFERROR(INDEX('DATA CL 16-17'!$A$2:$AS$24,MATCH('restit par joueur'!$A$1,'DATA CL 16-17'!$A$2:$A$24,0),MATCH('restit par joueur'!I$37,'DATA CL 16-17'!$A$2:$AS$2,0)),"")</f>
        <v/>
      </c>
      <c r="J42" s="9" t="str">
        <f>IFERROR(INDEX('DATA CL 16-17'!$A$2:$AS$24,MATCH('restit par joueur'!$A$1,'DATA CL 16-17'!$A$2:$A$24,0),MATCH('restit par joueur'!J$37,'DATA CL 16-17'!$A$2:$AS$2,0)),"")</f>
        <v/>
      </c>
      <c r="K42" s="9" t="str">
        <f>IFERROR(INDEX('DATA CL 16-17'!$A$2:$AS$24,MATCH('restit par joueur'!$A$1,'DATA CL 16-17'!$A$2:$A$24,0),MATCH('restit par joueur'!K$37,'DATA CL 16-17'!$A$2:$AS$2,0)),"")</f>
        <v/>
      </c>
      <c r="L42" s="1"/>
    </row>
    <row r="43" spans="1:12" x14ac:dyDescent="0.3">
      <c r="G43" s="1"/>
      <c r="H43" s="1"/>
      <c r="I43" s="1"/>
      <c r="J43" s="1"/>
      <c r="K43" s="1"/>
      <c r="L43" s="1"/>
    </row>
    <row r="44" spans="1:12" ht="27.6" x14ac:dyDescent="0.3">
      <c r="A44" s="3" t="s">
        <v>61</v>
      </c>
      <c r="B44" s="4" t="s">
        <v>62</v>
      </c>
      <c r="C44" s="4" t="s">
        <v>63</v>
      </c>
      <c r="D44" s="4" t="s">
        <v>64</v>
      </c>
      <c r="E44" s="1"/>
      <c r="F44" s="1"/>
      <c r="G44" s="1"/>
      <c r="H44" s="1"/>
      <c r="I44" s="1"/>
      <c r="J44" s="1"/>
      <c r="K44" s="1"/>
      <c r="L44" s="1"/>
    </row>
    <row r="45" spans="1:12" ht="21" customHeight="1" x14ac:dyDescent="0.3">
      <c r="A45" s="14" t="s">
        <v>131</v>
      </c>
      <c r="B45" s="9">
        <f>IFERROR(INDEX('DATA CL 20-21'!$A$2:$BE$24,MATCH('restit par joueur'!$A$1,'DATA CL 20-21'!$A$2:$A$24,0),MATCH('restit par joueur'!B$44,'DATA CL 20-21'!$A$2:$BE$2,0)),"")</f>
        <v>2.1513944223107568</v>
      </c>
      <c r="C45" s="9">
        <f>IFERROR(INDEX('DATA CL 20-21'!$A$2:$BE$24,MATCH('restit par joueur'!$A$1,'DATA CL 20-21'!$A$2:$A$24,0),MATCH('restit par joueur'!C$44,'DATA CL 20-21'!$A$2:$BE$2,0)),"")</f>
        <v>1.4342629482071714</v>
      </c>
      <c r="D45" s="9">
        <f>IFERROR(INDEX('DATA CL 20-21'!$A$2:$BE$24,MATCH('restit par joueur'!$A$1,'DATA CL 20-21'!$A$2:$A$24,0),MATCH('restit par joueur'!D$44,'DATA CL 20-21'!$A$2:$BE$2,0)),"")</f>
        <v>1.4999999999999998</v>
      </c>
      <c r="E45" s="1"/>
      <c r="F45" s="1"/>
      <c r="G45" s="1"/>
      <c r="H45" s="1"/>
      <c r="I45" s="1"/>
      <c r="J45" s="1"/>
      <c r="K45" s="1"/>
      <c r="L45" s="1"/>
    </row>
    <row r="46" spans="1:12" ht="19.8" customHeight="1" x14ac:dyDescent="0.3">
      <c r="A46" s="14" t="s">
        <v>12</v>
      </c>
      <c r="B46" s="9">
        <f>IFERROR(INDEX('DATA CL 19-20'!$A$2:$BC$24,MATCH('restit par joueur'!$A$1,'DATA CL 19-20'!$A$2:$A$24,0),MATCH('restit par joueur'!B$44,'DATA CL 19-20'!$A$2:$BC$2,0)),"")</f>
        <v>3.373083475298126</v>
      </c>
      <c r="C46" s="9">
        <f>IFERROR(INDEX('DATA CL 19-20'!$A$2:$BC$24,MATCH('restit par joueur'!$A$1,'DATA CL 19-20'!$A$2:$A$24,0),MATCH('restit par joueur'!C$44,'DATA CL 19-20'!$A$2:$BC$2,0)),"")</f>
        <v>1.2265758091993186</v>
      </c>
      <c r="D46" s="9">
        <f>IFERROR(INDEX('DATA CL 19-20'!$A$2:$BC$24,MATCH('restit par joueur'!$A$1,'DATA CL 19-20'!$A$2:$A$24,0),MATCH('restit par joueur'!D$44,'DATA CL 19-20'!$A$2:$BC$2,0)),"")</f>
        <v>2.75</v>
      </c>
      <c r="E46" s="1"/>
      <c r="F46" s="1"/>
      <c r="G46" s="1"/>
      <c r="H46" s="1"/>
      <c r="I46" s="1"/>
      <c r="J46" s="1"/>
      <c r="K46" s="1"/>
      <c r="L46" s="1"/>
    </row>
    <row r="47" spans="1:12" ht="20.399999999999999" customHeight="1" x14ac:dyDescent="0.3">
      <c r="A47" s="10" t="s">
        <v>13</v>
      </c>
      <c r="B47" s="9">
        <f>IFERROR(INDEX('DATA CL 18-19'!$A$2:$BC$20,MATCH('restit par joueur'!$A$1,'DATA CL 18-19'!$A$2:$A$20,0),MATCH('restit par joueur'!B$44,'DATA CL 18-19'!$A$2:$BC$2,0)),"")</f>
        <v>3.1447587354409317</v>
      </c>
      <c r="C47" s="9">
        <f>IFERROR(INDEX('DATA CL 18-19'!$A$2:$BC$20,MATCH('restit par joueur'!$A$1,'DATA CL 18-19'!$A$2:$A$20,0),MATCH('restit par joueur'!C$44,'DATA CL 18-19'!$A$2:$BC$2,0)),"")</f>
        <v>2.0965058236272878</v>
      </c>
      <c r="D47" s="9">
        <f>IFERROR(INDEX('DATA CL 18-19'!$A$2:$BC$20,MATCH('restit par joueur'!$A$1,'DATA CL 18-19'!$A$2:$A$20,0),MATCH('restit par joueur'!D$44,'DATA CL 18-19'!$A$2:$BC$2,0)),"")</f>
        <v>1.5</v>
      </c>
      <c r="E47" s="1"/>
      <c r="F47" s="1"/>
      <c r="G47" s="1"/>
      <c r="H47" s="1"/>
      <c r="I47" s="1"/>
      <c r="J47" s="1"/>
      <c r="K47" s="1"/>
      <c r="L47" s="1"/>
    </row>
    <row r="48" spans="1:12" ht="20.399999999999999" customHeight="1" x14ac:dyDescent="0.3">
      <c r="A48" s="10" t="s">
        <v>14</v>
      </c>
      <c r="B48" s="9">
        <f>IFERROR(INDEX('DATA CL 17-18'!$A$2:$AS$21,MATCH('restit par joueur'!$A$1,'DATA CL 17-18'!$A$2:$A$21,0),MATCH('restit par joueur'!B$44,'DATA CL 17-18'!$A$2:$AS$2,0)),"")</f>
        <v>2.109375</v>
      </c>
      <c r="C48" s="9">
        <f>IFERROR(INDEX('DATA CL 17-18'!$A$2:$AS$21,MATCH('restit par joueur'!$A$1,'DATA CL 17-18'!$A$2:$A$21,0),MATCH('restit par joueur'!C$44,'DATA CL 17-18'!$A$2:$AS$2,0)),"")</f>
        <v>1.828125</v>
      </c>
      <c r="D48" s="9">
        <f>IFERROR(INDEX('DATA CL 17-18'!$A$2:$AS$21,MATCH('restit par joueur'!$A$1,'DATA CL 17-18'!$A$2:$A$21,0),MATCH('restit par joueur'!D$44,'DATA CL 17-18'!$A$2:$AS$2,0)),"")</f>
        <v>1.1538461538461537</v>
      </c>
      <c r="E48" s="1"/>
      <c r="F48" s="1"/>
      <c r="G48" s="1"/>
      <c r="H48" s="1"/>
      <c r="I48" s="1"/>
      <c r="J48" s="1"/>
      <c r="K48" s="1"/>
      <c r="L48" s="1"/>
    </row>
    <row r="49" spans="1:12" ht="20.399999999999999" customHeight="1" x14ac:dyDescent="0.3">
      <c r="A49" s="23" t="s">
        <v>123</v>
      </c>
      <c r="B49" s="9">
        <f>IFERROR(INDEX('DATA CL 16-17'!$A$2:$AS$24,MATCH('restit par joueur'!$A$1,'DATA CL 16-17'!$A$2:$A$24,0),MATCH('restit par joueur'!B$44,'DATA CL 16-17'!$A$2:$AS$2,0)),"")</f>
        <v>2.85</v>
      </c>
      <c r="C49" s="9">
        <f>IFERROR(INDEX('DATA CL 16-17'!$A$2:$AS$24,MATCH('restit par joueur'!$A$1,'DATA CL 16-17'!$A$2:$A$24,0),MATCH('restit par joueur'!C$44,'DATA CL 16-17'!$A$2:$AS$2,0)),"")</f>
        <v>2.1</v>
      </c>
      <c r="D49" s="9">
        <f>IFERROR(INDEX('DATA CL 16-17'!$A$2:$AS$24,MATCH('restit par joueur'!$A$1,'DATA CL 16-17'!$A$2:$A$24,0),MATCH('restit par joueur'!D$44,'DATA CL 16-17'!$A$2:$AS$2,0)),"")</f>
        <v>1.3571428571428572</v>
      </c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7.6" x14ac:dyDescent="0.3">
      <c r="A51" s="3" t="s">
        <v>65</v>
      </c>
      <c r="B51" s="4" t="s">
        <v>66</v>
      </c>
      <c r="C51" s="4" t="s">
        <v>67</v>
      </c>
      <c r="D51" s="4" t="s">
        <v>68</v>
      </c>
      <c r="E51" s="4" t="s">
        <v>69</v>
      </c>
      <c r="F51" s="4" t="s">
        <v>70</v>
      </c>
      <c r="G51" s="5" t="s">
        <v>71</v>
      </c>
      <c r="H51" s="1"/>
      <c r="I51" s="1"/>
      <c r="J51" s="1"/>
      <c r="K51" s="1"/>
      <c r="L51" s="1"/>
    </row>
    <row r="52" spans="1:12" ht="22.2" customHeight="1" x14ac:dyDescent="0.3">
      <c r="A52" s="8" t="s">
        <v>131</v>
      </c>
      <c r="B52" s="9">
        <f>IFERROR(INDEX('DATA CL 20-21'!$A$2:$BE$24,MATCH('restit par joueur'!$A$1,'DATA CL 20-21'!$A$2:$A$24,0),MATCH('restit par joueur'!B$51,'DATA CL 20-21'!$A$2:$BE$2,0)),"")</f>
        <v>0</v>
      </c>
      <c r="C52" s="9" t="str">
        <f>IFERROR(INDEX('DATA CL 20-21'!$A$2:$BE$24,MATCH('restit par joueur'!$A$1,'DATA CL 20-21'!$A$2:$A$24,0),MATCH('restit par joueur'!C$51,'DATA CL 20-21'!$A$2:$BE$2,0)),"")</f>
        <v/>
      </c>
      <c r="D52" s="9" t="str">
        <f>IFERROR(INDEX('DATA CL 20-21'!$A$2:$BE$24,MATCH('restit par joueur'!$A$1,'DATA CL 20-21'!$A$2:$A$24,0),MATCH('restit par joueur'!D$51,'DATA CL 20-21'!$A$2:$BE$2,0)),"")</f>
        <v/>
      </c>
      <c r="E52" s="9">
        <f>IFERROR(INDEX('DATA CL 20-21'!$A$2:$BE$24,MATCH('restit par joueur'!$A$1,'DATA CL 20-21'!$A$2:$A$24,0),MATCH('restit par joueur'!E$51,'DATA CL 20-21'!$A$2:$BE$2,0)),"")</f>
        <v>0.35856573705179284</v>
      </c>
      <c r="F52" s="9" t="str">
        <f>IFERROR(INDEX('DATA CL 20-21'!$A$2:$BE$24,MATCH('restit par joueur'!$A$1,'DATA CL 20-21'!$A$2:$A$24,0),MATCH('restit par joueur'!F$51,'DATA CL 20-21'!$A$2:$BE$2,0)),"")</f>
        <v/>
      </c>
      <c r="G52" s="9" t="str">
        <f>IFERROR(INDEX('DATA CL 20-21'!$A$2:$BE$24,MATCH('restit par joueur'!$A$1,'DATA CL 20-21'!$A$2:$A$24,0),MATCH('restit par joueur'!G$51,'DATA CL 20-21'!$A$2:$BE$2,0)),"")</f>
        <v/>
      </c>
      <c r="H52" s="1"/>
      <c r="I52" s="1"/>
      <c r="J52" s="1"/>
      <c r="K52" s="1"/>
      <c r="L52" s="1"/>
    </row>
    <row r="53" spans="1:12" ht="23.4" customHeight="1" x14ac:dyDescent="0.3">
      <c r="A53" s="8" t="s">
        <v>12</v>
      </c>
      <c r="B53" s="9">
        <f>IFERROR(INDEX('DATA CL 19-20'!$A$2:$BC$24,MATCH('restit par joueur'!$A$1,'DATA CL 19-20'!$A$2:$A$24,0),MATCH('restit par joueur'!B$51,'DATA CL 19-20'!$A$2:$BC$2,0)),"")</f>
        <v>0</v>
      </c>
      <c r="C53" s="9" t="str">
        <f>IFERROR(INDEX('DATA CL 19-20'!$A$2:$BC$24,MATCH('restit par joueur'!$A$1,'DATA CL 19-20'!$A$2:$A$24,0),MATCH('restit par joueur'!C$51,'DATA CL 19-20'!$A$2:$BC$2,0)),"")</f>
        <v/>
      </c>
      <c r="D53" s="9" t="str">
        <f>IFERROR(INDEX('DATA CL 19-20'!$A$2:$BC$24,MATCH('restit par joueur'!$A$1,'DATA CL 19-20'!$A$2:$A$24,0),MATCH('restit par joueur'!D$51,'DATA CL 19-20'!$A$2:$BC$2,0)),"")</f>
        <v/>
      </c>
      <c r="E53" s="9">
        <f>IFERROR(INDEX('DATA CL 19-20'!$A$2:$BC$24,MATCH('restit par joueur'!$A$1,'DATA CL 19-20'!$A$2:$A$24,0),MATCH('restit par joueur'!E$51,'DATA CL 19-20'!$A$2:$BC$2,0)),"")</f>
        <v>0</v>
      </c>
      <c r="F53" s="9" t="str">
        <f>IFERROR(INDEX('DATA CL 19-20'!$A$2:$BC$24,MATCH('restit par joueur'!$A$1,'DATA CL 19-20'!$A$2:$A$24,0),MATCH('restit par joueur'!F$51,'DATA CL 19-20'!$A$2:$BC$2,0)),"")</f>
        <v/>
      </c>
      <c r="G53" s="9" t="str">
        <f>IFERROR(INDEX('DATA CL 19-20'!$A$2:$BC$24,MATCH('restit par joueur'!$A$1,'DATA CL 19-20'!$A$2:$A$24,0),MATCH('restit par joueur'!G$51,'DATA CL 19-20'!$A$2:$BC$2,0)),"")</f>
        <v/>
      </c>
      <c r="H53" s="1"/>
      <c r="I53" s="1"/>
      <c r="J53" s="1"/>
      <c r="K53" s="1"/>
      <c r="L53" s="1"/>
    </row>
    <row r="54" spans="1:12" ht="21.6" customHeight="1" x14ac:dyDescent="0.3">
      <c r="A54" s="10" t="s">
        <v>13</v>
      </c>
      <c r="B54" s="9">
        <f>IFERROR(INDEX('DATA CL 18-19'!$A$2:$BC$20,MATCH('restit par joueur'!$A$1,'DATA CL 18-19'!$A$2:$A$20,0),MATCH('restit par joueur'!B$51,'DATA CL 18-19'!$A$2:$BC$2,0)),"")</f>
        <v>0</v>
      </c>
      <c r="C54" s="9" t="str">
        <f>IFERROR(INDEX('DATA CL 18-19'!$A$2:$BC$20,MATCH('restit par joueur'!$A$1,'DATA CL 18-19'!$A$2:$A$20,0),MATCH('restit par joueur'!C$51,'DATA CL 18-19'!$A$2:$BC$2,0)),"")</f>
        <v/>
      </c>
      <c r="D54" s="9" t="str">
        <f>IFERROR(INDEX('DATA CL 18-19'!$A$2:$BC$20,MATCH('restit par joueur'!$A$1,'DATA CL 18-19'!$A$2:$A$20,0),MATCH('restit par joueur'!D$51,'DATA CL 18-19'!$A$2:$BC$2,0)),"")</f>
        <v/>
      </c>
      <c r="E54" s="9">
        <f>IFERROR(INDEX('DATA CL 18-19'!$A$2:$BC$20,MATCH('restit par joueur'!$A$1,'DATA CL 18-19'!$A$2:$A$20,0),MATCH('restit par joueur'!E$51,'DATA CL 18-19'!$A$2:$BC$2,0)),"")</f>
        <v>0</v>
      </c>
      <c r="F54" s="9" t="str">
        <f>IFERROR(INDEX('DATA CL 18-19'!$A$2:$BC$20,MATCH('restit par joueur'!$A$1,'DATA CL 18-19'!$A$2:$A$20,0),MATCH('restit par joueur'!F$51,'DATA CL 18-19'!$A$2:$BC$2,0)),"")</f>
        <v/>
      </c>
      <c r="G54" s="9" t="str">
        <f>IFERROR(INDEX('DATA CL 18-19'!$A$2:$BC$20,MATCH('restit par joueur'!$A$1,'DATA CL 18-19'!$A$2:$A$20,0),MATCH('restit par joueur'!G$51,'DATA CL 18-19'!$A$2:$BC$2,0)),"")</f>
        <v/>
      </c>
      <c r="H54" s="1"/>
      <c r="I54" s="1"/>
      <c r="J54" s="1"/>
      <c r="K54" s="1"/>
      <c r="L54" s="1"/>
    </row>
    <row r="55" spans="1:12" ht="25.2" customHeight="1" x14ac:dyDescent="0.3">
      <c r="A55" s="10" t="s">
        <v>14</v>
      </c>
      <c r="B55" s="9">
        <f>IFERROR(INDEX('DATA CL 17-18'!$A$2:$AS$21,MATCH('restit par joueur'!$A$1,'DATA CL 17-18'!$A$2:$A$21,0),MATCH('restit par joueur'!B$51,'DATA CL 17-18'!$A$2:$AS$2,0)),"")</f>
        <v>0.28125</v>
      </c>
      <c r="C55" s="9" t="str">
        <f>IFERROR(INDEX('DATA CL 17-18'!$A$2:$AS$21,MATCH('restit par joueur'!$A$1,'DATA CL 17-18'!$A$2:$A$21,0),MATCH('restit par joueur'!C$51,'DATA CL 17-18'!$A$2:$AS$2,0)),"")</f>
        <v/>
      </c>
      <c r="D55" s="9" t="str">
        <f>IFERROR(INDEX('DATA CL 17-18'!$A$2:$AS$21,MATCH('restit par joueur'!$A$1,'DATA CL 17-18'!$A$2:$A$21,0),MATCH('restit par joueur'!D$51,'DATA CL 17-18'!$A$2:$AS$2,0)),"")</f>
        <v/>
      </c>
      <c r="E55" s="9">
        <f>IFERROR(INDEX('DATA CL 17-18'!$A$2:$AS$21,MATCH('restit par joueur'!$A$1,'DATA CL 17-18'!$A$2:$A$21,0),MATCH('restit par joueur'!E$51,'DATA CL 17-18'!$A$2:$AS$2,0)),"")</f>
        <v>0.28125</v>
      </c>
      <c r="F55" s="9" t="str">
        <f>IFERROR(INDEX('DATA CL 17-18'!$A$2:$AS$21,MATCH('restit par joueur'!$A$1,'DATA CL 17-18'!$A$2:$A$21,0),MATCH('restit par joueur'!F$51,'DATA CL 17-18'!$A$2:$AS$2,0)),"")</f>
        <v/>
      </c>
      <c r="G55" s="9" t="str">
        <f>IFERROR(INDEX('DATA CL 17-18'!$A$2:$AS$21,MATCH('restit par joueur'!$A$1,'DATA CL 17-18'!$A$2:$A$21,0),MATCH('restit par joueur'!G$51,'DATA CL 17-18'!$A$2:$AS$2,0)),"")</f>
        <v/>
      </c>
      <c r="H55" s="1"/>
      <c r="I55" s="1"/>
      <c r="J55" s="1"/>
      <c r="K55" s="1"/>
      <c r="L55" s="1"/>
    </row>
    <row r="56" spans="1:12" ht="25.2" customHeight="1" x14ac:dyDescent="0.3">
      <c r="A56" s="23" t="s">
        <v>123</v>
      </c>
      <c r="B56" s="9">
        <f>IFERROR(INDEX('DATA CL 16-17'!$A$2:$AS$24,MATCH('restit par joueur'!$A$1,'DATA CL 16-17'!$A$2:$A$24,0),MATCH('restit par joueur'!B$51,'DATA CL 16-17'!$A$2:$AS$2,0)),"")</f>
        <v>0</v>
      </c>
      <c r="C56" s="9" t="str">
        <f>IFERROR(INDEX('DATA CL 16-17'!$A$2:$AS$24,MATCH('restit par joueur'!$A$1,'DATA CL 16-17'!$A$2:$A$24,0),MATCH('restit par joueur'!C$51,'DATA CL 16-17'!$A$2:$AS$2,0)),"")</f>
        <v/>
      </c>
      <c r="D56" s="9" t="str">
        <f>IFERROR(INDEX('DATA CL 16-17'!$A$2:$AS$24,MATCH('restit par joueur'!$A$1,'DATA CL 16-17'!$A$2:$A$24,0),MATCH('restit par joueur'!D$51,'DATA CL 16-17'!$A$2:$AS$2,0)),"")</f>
        <v/>
      </c>
      <c r="E56" s="9">
        <f>IFERROR(INDEX('DATA CL 16-17'!$A$2:$AS$24,MATCH('restit par joueur'!$A$1,'DATA CL 16-17'!$A$2:$A$24,0),MATCH('restit par joueur'!E$51,'DATA CL 16-17'!$A$2:$AS$2,0)),"")</f>
        <v>0.30000000000000004</v>
      </c>
      <c r="F56" s="9" t="str">
        <f>IFERROR(INDEX('DATA CL 16-17'!$A$2:$AS$24,MATCH('restit par joueur'!$A$1,'DATA CL 16-17'!$A$2:$A$24,0),MATCH('restit par joueur'!F$51,'DATA CL 16-17'!$A$2:$AS$2,0)),"")</f>
        <v/>
      </c>
      <c r="G56" s="9" t="str">
        <f>IFERROR(INDEX('DATA CL 16-17'!$A$2:$AS$24,MATCH('restit par joueur'!$A$1,'DATA CL 16-17'!$A$2:$A$24,0),MATCH('restit par joueur'!G$51,'DATA CL 16-17'!$A$2:$AS$2,0)),"")</f>
        <v/>
      </c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408.9" hidden="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idden="1" x14ac:dyDescent="0.3"/>
    <row r="60" spans="1:12" ht="14.4" hidden="1" x14ac:dyDescent="0.3">
      <c r="A60" s="15" t="s">
        <v>72</v>
      </c>
    </row>
    <row r="61" spans="1:12" ht="14.4" hidden="1" x14ac:dyDescent="0.3">
      <c r="A61" s="16" t="s">
        <v>73</v>
      </c>
    </row>
    <row r="62" spans="1:12" ht="14.4" hidden="1" x14ac:dyDescent="0.3">
      <c r="A62" s="17" t="s">
        <v>74</v>
      </c>
    </row>
    <row r="63" spans="1:12" ht="14.4" hidden="1" x14ac:dyDescent="0.3">
      <c r="A63" s="22" t="s">
        <v>117</v>
      </c>
    </row>
    <row r="64" spans="1:12" ht="14.4" hidden="1" x14ac:dyDescent="0.3">
      <c r="A64" s="22" t="s">
        <v>118</v>
      </c>
      <c r="B64" s="16"/>
    </row>
    <row r="65" spans="1:2" ht="14.4" hidden="1" x14ac:dyDescent="0.3">
      <c r="A65" s="17" t="s">
        <v>75</v>
      </c>
      <c r="B65" s="16"/>
    </row>
    <row r="66" spans="1:2" ht="14.4" hidden="1" x14ac:dyDescent="0.3">
      <c r="A66" s="22" t="s">
        <v>119</v>
      </c>
    </row>
    <row r="67" spans="1:2" ht="14.4" hidden="1" x14ac:dyDescent="0.3">
      <c r="A67" s="15" t="s">
        <v>76</v>
      </c>
      <c r="B67" s="16"/>
    </row>
    <row r="68" spans="1:2" ht="14.4" hidden="1" x14ac:dyDescent="0.3">
      <c r="A68" s="16" t="s">
        <v>77</v>
      </c>
      <c r="B68" s="16"/>
    </row>
    <row r="69" spans="1:2" ht="14.4" hidden="1" x14ac:dyDescent="0.3">
      <c r="A69" s="16" t="s">
        <v>78</v>
      </c>
      <c r="B69" s="16"/>
    </row>
    <row r="70" spans="1:2" ht="14.4" hidden="1" x14ac:dyDescent="0.3">
      <c r="A70" s="22" t="s">
        <v>116</v>
      </c>
    </row>
    <row r="71" spans="1:2" ht="14.4" hidden="1" x14ac:dyDescent="0.3">
      <c r="A71" s="16" t="s">
        <v>79</v>
      </c>
      <c r="B71" s="16"/>
    </row>
    <row r="72" spans="1:2" ht="14.4" hidden="1" x14ac:dyDescent="0.3">
      <c r="A72" s="17" t="s">
        <v>80</v>
      </c>
      <c r="B72" s="16"/>
    </row>
    <row r="73" spans="1:2" ht="14.4" hidden="1" x14ac:dyDescent="0.3">
      <c r="A73" s="16" t="s">
        <v>124</v>
      </c>
      <c r="B73" s="16"/>
    </row>
    <row r="74" spans="1:2" ht="14.4" hidden="1" x14ac:dyDescent="0.3">
      <c r="A74" s="15" t="s">
        <v>81</v>
      </c>
    </row>
    <row r="75" spans="1:2" ht="14.4" hidden="1" x14ac:dyDescent="0.3">
      <c r="A75" s="16" t="s">
        <v>82</v>
      </c>
      <c r="B75" s="16"/>
    </row>
    <row r="76" spans="1:2" ht="14.4" hidden="1" x14ac:dyDescent="0.3">
      <c r="A76" s="17" t="s">
        <v>83</v>
      </c>
      <c r="B76" s="16"/>
    </row>
    <row r="77" spans="1:2" ht="14.4" hidden="1" x14ac:dyDescent="0.3">
      <c r="A77" s="15" t="s">
        <v>84</v>
      </c>
      <c r="B77" s="16"/>
    </row>
    <row r="78" spans="1:2" ht="14.4" hidden="1" x14ac:dyDescent="0.3">
      <c r="A78" s="17" t="s">
        <v>85</v>
      </c>
      <c r="B78" s="16"/>
    </row>
    <row r="79" spans="1:2" ht="14.4" hidden="1" x14ac:dyDescent="0.3">
      <c r="A79" s="16" t="s">
        <v>125</v>
      </c>
      <c r="B79" s="16"/>
    </row>
    <row r="80" spans="1:2" ht="14.4" hidden="1" x14ac:dyDescent="0.3">
      <c r="A80" s="16" t="s">
        <v>86</v>
      </c>
      <c r="B80" s="16"/>
    </row>
    <row r="81" spans="1:2" ht="14.4" hidden="1" x14ac:dyDescent="0.3">
      <c r="A81" s="16" t="s">
        <v>87</v>
      </c>
      <c r="B81" s="16"/>
    </row>
    <row r="82" spans="1:2" ht="14.4" hidden="1" x14ac:dyDescent="0.3">
      <c r="A82" s="17" t="s">
        <v>88</v>
      </c>
    </row>
    <row r="83" spans="1:2" ht="14.4" hidden="1" x14ac:dyDescent="0.3">
      <c r="A83" s="17" t="s">
        <v>89</v>
      </c>
    </row>
    <row r="84" spans="1:2" ht="14.4" hidden="1" x14ac:dyDescent="0.3">
      <c r="A84" s="17" t="s">
        <v>90</v>
      </c>
      <c r="B84" s="16"/>
    </row>
    <row r="85" spans="1:2" ht="14.4" hidden="1" x14ac:dyDescent="0.3">
      <c r="A85" s="22" t="s">
        <v>120</v>
      </c>
      <c r="B85" s="16"/>
    </row>
    <row r="86" spans="1:2" ht="14.4" hidden="1" x14ac:dyDescent="0.3">
      <c r="A86" s="17" t="s">
        <v>91</v>
      </c>
    </row>
    <row r="87" spans="1:2" ht="14.4" hidden="1" x14ac:dyDescent="0.3">
      <c r="A87" s="16" t="s">
        <v>126</v>
      </c>
    </row>
    <row r="88" spans="1:2" ht="14.4" hidden="1" x14ac:dyDescent="0.3">
      <c r="A88" s="16" t="s">
        <v>92</v>
      </c>
    </row>
    <row r="89" spans="1:2" ht="14.4" hidden="1" x14ac:dyDescent="0.3">
      <c r="A89" s="15" t="s">
        <v>93</v>
      </c>
    </row>
    <row r="90" spans="1:2" ht="14.4" hidden="1" x14ac:dyDescent="0.3">
      <c r="A90" s="17" t="s">
        <v>94</v>
      </c>
    </row>
    <row r="91" spans="1:2" ht="14.4" hidden="1" x14ac:dyDescent="0.3">
      <c r="A91" s="22" t="s">
        <v>121</v>
      </c>
    </row>
    <row r="92" spans="1:2" ht="14.4" hidden="1" x14ac:dyDescent="0.3">
      <c r="A92" s="15" t="s">
        <v>95</v>
      </c>
    </row>
    <row r="93" spans="1:2" ht="14.4" hidden="1" x14ac:dyDescent="0.3">
      <c r="A93" s="15" t="s">
        <v>96</v>
      </c>
    </row>
    <row r="94" spans="1:2" ht="14.4" hidden="1" x14ac:dyDescent="0.3">
      <c r="A94" s="15" t="s">
        <v>97</v>
      </c>
    </row>
    <row r="95" spans="1:2" ht="14.4" hidden="1" x14ac:dyDescent="0.3">
      <c r="A95" s="15" t="s">
        <v>98</v>
      </c>
    </row>
    <row r="96" spans="1:2" ht="14.4" hidden="1" x14ac:dyDescent="0.3">
      <c r="A96" s="15" t="s">
        <v>99</v>
      </c>
    </row>
    <row r="97" spans="1:1" ht="14.4" hidden="1" x14ac:dyDescent="0.3">
      <c r="A97" s="22" t="s">
        <v>122</v>
      </c>
    </row>
    <row r="98" spans="1:1" ht="14.4" hidden="1" x14ac:dyDescent="0.3">
      <c r="A98" s="15" t="s">
        <v>100</v>
      </c>
    </row>
    <row r="99" spans="1:1" ht="14.4" hidden="1" x14ac:dyDescent="0.3">
      <c r="A99" s="16" t="s">
        <v>101</v>
      </c>
    </row>
    <row r="100" spans="1:1" ht="14.4" hidden="1" x14ac:dyDescent="0.3">
      <c r="A100" s="17" t="s">
        <v>102</v>
      </c>
    </row>
    <row r="101" spans="1:1" ht="14.4" hidden="1" x14ac:dyDescent="0.3">
      <c r="A101" s="15" t="s">
        <v>103</v>
      </c>
    </row>
    <row r="102" spans="1:1" ht="14.4" hidden="1" x14ac:dyDescent="0.3">
      <c r="A102" s="15" t="s">
        <v>104</v>
      </c>
    </row>
    <row r="103" spans="1:1" ht="14.4" hidden="1" x14ac:dyDescent="0.3">
      <c r="A103" s="15" t="s">
        <v>105</v>
      </c>
    </row>
    <row r="104" spans="1:1" ht="14.4" hidden="1" x14ac:dyDescent="0.3">
      <c r="A104" s="16" t="s">
        <v>106</v>
      </c>
    </row>
    <row r="105" spans="1:1" ht="14.4" hidden="1" x14ac:dyDescent="0.3">
      <c r="A105" s="15" t="s">
        <v>107</v>
      </c>
    </row>
    <row r="106" spans="1:1" ht="14.4" hidden="1" x14ac:dyDescent="0.3">
      <c r="A106" s="16" t="s">
        <v>127</v>
      </c>
    </row>
    <row r="107" spans="1:1" ht="14.4" hidden="1" x14ac:dyDescent="0.3">
      <c r="A107" s="15" t="s">
        <v>0</v>
      </c>
    </row>
    <row r="108" spans="1:1" ht="14.4" hidden="1" x14ac:dyDescent="0.3">
      <c r="A108" s="16" t="s">
        <v>128</v>
      </c>
    </row>
    <row r="109" spans="1:1" ht="14.4" hidden="1" x14ac:dyDescent="0.3">
      <c r="A109" s="15" t="s">
        <v>108</v>
      </c>
    </row>
    <row r="110" spans="1:1" ht="14.4" hidden="1" x14ac:dyDescent="0.3">
      <c r="A110" s="17" t="s">
        <v>109</v>
      </c>
    </row>
    <row r="111" spans="1:1" ht="14.4" hidden="1" x14ac:dyDescent="0.3">
      <c r="A111" s="15" t="s">
        <v>110</v>
      </c>
    </row>
    <row r="112" spans="1:1" ht="14.4" hidden="1" x14ac:dyDescent="0.3">
      <c r="A112" s="15" t="s">
        <v>111</v>
      </c>
    </row>
    <row r="113" spans="1:1" ht="14.4" hidden="1" x14ac:dyDescent="0.3">
      <c r="A113" s="15" t="s">
        <v>112</v>
      </c>
    </row>
    <row r="114" spans="1:1" ht="14.4" hidden="1" x14ac:dyDescent="0.3">
      <c r="A114" s="15" t="s">
        <v>113</v>
      </c>
    </row>
    <row r="115" spans="1:1" ht="14.4" hidden="1" x14ac:dyDescent="0.3">
      <c r="A115" s="17" t="s">
        <v>114</v>
      </c>
    </row>
    <row r="116" spans="1:1" hidden="1" x14ac:dyDescent="0.3"/>
  </sheetData>
  <sheetProtection algorithmName="SHA-512" hashValue="BQ+/UV2pL1m1t+gDuOPAzSxoqegr9BCfJKJVr32let/Ubrti3vNJzXf97zASuhVTX8xp8x2ZqjWq8qZ3AuxIFA==" saltValue="ZFVUth457qMYpOX89eKXZQ==" spinCount="100000" sheet="1" selectLockedCells="1" sort="0" autoFilter="0"/>
  <mergeCells count="1">
    <mergeCell ref="A1:C1"/>
  </mergeCells>
  <dataValidations count="1">
    <dataValidation type="list" allowBlank="1" showInputMessage="1" showErrorMessage="1" sqref="A1:C1" xr:uid="{057FAC71-CE8F-478A-9696-46B6605DAB5F}">
      <formula1>$A$60:$A$115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21DF-AF6F-4D0F-A291-2FCE625EE1E2}">
  <dimension ref="A2:BE24"/>
  <sheetViews>
    <sheetView workbookViewId="0">
      <pane xSplit="1" topLeftCell="U1" activePane="topRight" state="frozen"/>
      <selection pane="topRight" activeCell="AE3" sqref="AE3"/>
    </sheetView>
  </sheetViews>
  <sheetFormatPr baseColWidth="10" defaultRowHeight="14.4" x14ac:dyDescent="0.3"/>
  <sheetData>
    <row r="2" spans="1:57" x14ac:dyDescent="0.3">
      <c r="A2" s="17" t="s">
        <v>115</v>
      </c>
      <c r="B2" s="17" t="s">
        <v>66</v>
      </c>
      <c r="C2" s="17" t="s">
        <v>69</v>
      </c>
      <c r="D2" s="17" t="s">
        <v>51</v>
      </c>
      <c r="E2" s="17" t="s">
        <v>52</v>
      </c>
      <c r="F2" s="17" t="s">
        <v>53</v>
      </c>
      <c r="G2" s="17" t="s">
        <v>54</v>
      </c>
      <c r="H2" s="17" t="s">
        <v>55</v>
      </c>
      <c r="I2" s="17" t="s">
        <v>56</v>
      </c>
      <c r="J2" s="17" t="s">
        <v>57</v>
      </c>
      <c r="K2" s="17" t="s">
        <v>58</v>
      </c>
      <c r="L2" s="17" t="s">
        <v>59</v>
      </c>
      <c r="M2" s="17" t="s">
        <v>60</v>
      </c>
      <c r="N2" s="17" t="s">
        <v>62</v>
      </c>
      <c r="O2" s="17" t="s">
        <v>63</v>
      </c>
      <c r="P2" s="17" t="s">
        <v>64</v>
      </c>
      <c r="Q2" s="17" t="s">
        <v>129</v>
      </c>
      <c r="R2" s="17" t="s">
        <v>130</v>
      </c>
      <c r="S2" s="17" t="s">
        <v>41</v>
      </c>
      <c r="T2" s="17" t="s">
        <v>42</v>
      </c>
      <c r="U2" s="17" t="s">
        <v>43</v>
      </c>
      <c r="V2" s="17" t="s">
        <v>44</v>
      </c>
      <c r="W2" s="17" t="s">
        <v>45</v>
      </c>
      <c r="X2" s="17" t="s">
        <v>46</v>
      </c>
      <c r="Y2" s="17" t="s">
        <v>47</v>
      </c>
      <c r="Z2" s="17" t="s">
        <v>48</v>
      </c>
      <c r="AA2" s="17" t="s">
        <v>49</v>
      </c>
      <c r="AB2" s="17" t="s">
        <v>16</v>
      </c>
      <c r="AC2" s="17" t="s">
        <v>17</v>
      </c>
      <c r="AD2" s="17" t="s">
        <v>21</v>
      </c>
      <c r="AE2" s="17" t="s">
        <v>22</v>
      </c>
      <c r="AF2" s="17" t="s">
        <v>23</v>
      </c>
      <c r="AG2" s="17" t="s">
        <v>18</v>
      </c>
      <c r="AH2" s="17" t="s">
        <v>19</v>
      </c>
      <c r="AI2" s="17" t="s">
        <v>25</v>
      </c>
      <c r="AJ2" s="17" t="s">
        <v>26</v>
      </c>
      <c r="AK2" s="17" t="s">
        <v>27</v>
      </c>
      <c r="AL2" s="17" t="s">
        <v>28</v>
      </c>
      <c r="AM2" s="17" t="s">
        <v>29</v>
      </c>
      <c r="AN2" s="17" t="s">
        <v>30</v>
      </c>
      <c r="AO2" s="17" t="s">
        <v>31</v>
      </c>
      <c r="AP2" s="17" t="s">
        <v>32</v>
      </c>
      <c r="AQ2" s="17" t="s">
        <v>33</v>
      </c>
      <c r="AR2" s="17" t="s">
        <v>35</v>
      </c>
      <c r="AS2" s="17" t="s">
        <v>36</v>
      </c>
      <c r="AT2" s="17" t="s">
        <v>37</v>
      </c>
      <c r="AU2" s="17" t="s">
        <v>38</v>
      </c>
      <c r="AV2" s="17" t="s">
        <v>39</v>
      </c>
      <c r="AW2" s="17" t="s">
        <v>2</v>
      </c>
      <c r="AX2" s="17" t="s">
        <v>3</v>
      </c>
      <c r="AY2" s="17" t="s">
        <v>4</v>
      </c>
      <c r="AZ2" s="17" t="s">
        <v>5</v>
      </c>
      <c r="BA2" s="17" t="s">
        <v>6</v>
      </c>
      <c r="BB2" s="17" t="s">
        <v>7</v>
      </c>
      <c r="BC2" s="17" t="s">
        <v>8</v>
      </c>
      <c r="BD2" s="17" t="s">
        <v>9</v>
      </c>
      <c r="BE2" s="17" t="s">
        <v>10</v>
      </c>
    </row>
    <row r="3" spans="1:57" x14ac:dyDescent="0.3">
      <c r="A3" s="16" t="s">
        <v>75</v>
      </c>
      <c r="B3" s="17">
        <v>0</v>
      </c>
      <c r="C3" s="17">
        <v>0</v>
      </c>
      <c r="D3" s="33">
        <v>1.5594059405940595</v>
      </c>
      <c r="E3" s="33">
        <v>2.4504950495049505</v>
      </c>
      <c r="F3" s="34">
        <v>0.63636363636363635</v>
      </c>
      <c r="G3" s="33">
        <v>2.673267326732673</v>
      </c>
      <c r="H3" s="33">
        <v>0.8910891089108911</v>
      </c>
      <c r="I3" s="33">
        <v>0</v>
      </c>
      <c r="J3" s="33">
        <v>2.8960396039603959</v>
      </c>
      <c r="K3" s="33">
        <v>13.143564356435643</v>
      </c>
      <c r="L3" s="34">
        <v>0.22033898305084745</v>
      </c>
      <c r="M3" s="33">
        <v>7.1287128712871288</v>
      </c>
      <c r="N3" s="33">
        <v>0.8910891089108911</v>
      </c>
      <c r="O3" s="33">
        <v>1.113861386138614</v>
      </c>
      <c r="P3" s="33">
        <v>0.79999999999999993</v>
      </c>
      <c r="Q3" s="33">
        <v>0</v>
      </c>
      <c r="R3" s="33">
        <v>0</v>
      </c>
      <c r="S3" s="33">
        <v>0.44554455445544555</v>
      </c>
      <c r="T3" s="33">
        <v>2.4504950495049505</v>
      </c>
      <c r="U3" s="34">
        <v>0.18181818181818182</v>
      </c>
      <c r="V3" s="33">
        <v>4.0116831683168312</v>
      </c>
      <c r="W3" s="33">
        <v>10.024752475247524</v>
      </c>
      <c r="X3" s="34">
        <v>0.40017777777777774</v>
      </c>
      <c r="Y3" s="33">
        <v>1.113861386138614</v>
      </c>
      <c r="Z3" s="33">
        <v>2.004950495049505</v>
      </c>
      <c r="AA3" s="34">
        <v>0.55555555555555558</v>
      </c>
      <c r="AB3" s="33">
        <v>58.811881188118811</v>
      </c>
      <c r="AC3" s="33">
        <v>1.3366336633663365</v>
      </c>
      <c r="AD3" s="33">
        <v>0</v>
      </c>
      <c r="AE3" s="33">
        <v>0.44554455445544555</v>
      </c>
      <c r="AF3" s="34">
        <v>0</v>
      </c>
      <c r="AG3" s="33">
        <v>13.366336633663366</v>
      </c>
      <c r="AH3" s="34">
        <v>0.22727272727272727</v>
      </c>
      <c r="AI3" s="33">
        <v>29.851485148514854</v>
      </c>
      <c r="AJ3" s="33">
        <v>36.980198019801975</v>
      </c>
      <c r="AK3" s="34">
        <v>0.80722891566265065</v>
      </c>
      <c r="AL3" s="33">
        <v>1.3366336633663365</v>
      </c>
      <c r="AM3" s="33">
        <v>3.1188118811881189</v>
      </c>
      <c r="AN3" s="34">
        <v>0.42857142857142855</v>
      </c>
      <c r="AO3" s="34">
        <v>8.4337349397590355E-2</v>
      </c>
      <c r="AP3" s="33">
        <v>1.3366336633663365</v>
      </c>
      <c r="AQ3" s="33">
        <v>0</v>
      </c>
      <c r="AR3" s="17">
        <v>498.11881188118809</v>
      </c>
      <c r="AS3" s="33">
        <v>149.03465346534654</v>
      </c>
      <c r="AT3" s="34">
        <v>0.29919499105545616</v>
      </c>
      <c r="AU3" s="33">
        <v>46.78217821782178</v>
      </c>
      <c r="AV3" s="33">
        <v>195.81683168316832</v>
      </c>
      <c r="AW3" s="33">
        <v>0.22277227722772278</v>
      </c>
      <c r="AX3" s="33">
        <v>0.22277227722772278</v>
      </c>
      <c r="AY3" s="33">
        <v>0.22277227722772278</v>
      </c>
      <c r="AZ3" s="33">
        <v>0.22277227722772278</v>
      </c>
      <c r="BA3" s="34">
        <v>0.33333333333333331</v>
      </c>
      <c r="BB3" s="33">
        <v>0.66831683168316824</v>
      </c>
      <c r="BC3" s="33">
        <v>0</v>
      </c>
      <c r="BD3" s="34">
        <v>0</v>
      </c>
      <c r="BE3" s="33">
        <v>0</v>
      </c>
    </row>
    <row r="4" spans="1:57" x14ac:dyDescent="0.3">
      <c r="A4" s="16" t="s">
        <v>80</v>
      </c>
      <c r="B4" s="17">
        <v>0</v>
      </c>
      <c r="C4" s="17">
        <v>0</v>
      </c>
      <c r="D4" s="33">
        <v>2.8636363636363633</v>
      </c>
      <c r="E4" s="33">
        <v>6.545454545454545</v>
      </c>
      <c r="F4" s="34">
        <v>0.4375</v>
      </c>
      <c r="G4" s="33">
        <v>2.8636363636363633</v>
      </c>
      <c r="H4" s="33">
        <v>1.2272727272727273</v>
      </c>
      <c r="I4" s="33">
        <v>0.81818181818181812</v>
      </c>
      <c r="J4" s="33">
        <v>5.7272727272727266</v>
      </c>
      <c r="K4" s="33">
        <v>21.68181818181818</v>
      </c>
      <c r="L4" s="34">
        <v>0.26415094339622641</v>
      </c>
      <c r="M4" s="33">
        <v>3.2727272727272725</v>
      </c>
      <c r="N4" s="33">
        <v>0.81818181818181812</v>
      </c>
      <c r="O4" s="33">
        <v>0.40909090909090906</v>
      </c>
      <c r="P4" s="33">
        <v>2</v>
      </c>
      <c r="Q4" s="33">
        <v>0.40909090909090906</v>
      </c>
      <c r="R4" s="33">
        <v>0</v>
      </c>
      <c r="S4" s="33">
        <v>0.40909090909090906</v>
      </c>
      <c r="T4" s="33">
        <v>0.81818181818181812</v>
      </c>
      <c r="U4" s="34">
        <v>0.5</v>
      </c>
      <c r="V4" s="33">
        <v>4.082727272727273</v>
      </c>
      <c r="W4" s="33">
        <v>10.227272727272727</v>
      </c>
      <c r="X4" s="34">
        <v>0.3992</v>
      </c>
      <c r="Y4" s="33">
        <v>0</v>
      </c>
      <c r="Z4" s="33">
        <v>0</v>
      </c>
      <c r="AA4" s="34" t="e">
        <v>#DIV/0!</v>
      </c>
      <c r="AB4" s="33">
        <v>51.545454545454547</v>
      </c>
      <c r="AC4" s="33">
        <v>0.40909090909090906</v>
      </c>
      <c r="AD4" s="33">
        <v>0</v>
      </c>
      <c r="AE4" s="33">
        <v>0.40909090909090906</v>
      </c>
      <c r="AF4" s="34">
        <v>0</v>
      </c>
      <c r="AG4" s="33">
        <v>8.1818181818181817</v>
      </c>
      <c r="AH4" s="34">
        <v>0.15873015873015872</v>
      </c>
      <c r="AI4" s="33">
        <v>22.909090909090907</v>
      </c>
      <c r="AJ4" s="33">
        <v>27.40909090909091</v>
      </c>
      <c r="AK4" s="34">
        <v>0.83582089552238803</v>
      </c>
      <c r="AL4" s="33">
        <v>0.40909090909090906</v>
      </c>
      <c r="AM4" s="33">
        <v>1.2272727272727273</v>
      </c>
      <c r="AN4" s="34">
        <v>0.33333333333333331</v>
      </c>
      <c r="AO4" s="34">
        <v>4.4776119402985072E-2</v>
      </c>
      <c r="AP4" s="33">
        <v>0.40909090909090906</v>
      </c>
      <c r="AQ4" s="33">
        <v>0</v>
      </c>
      <c r="AR4" s="17">
        <v>356.72727272727275</v>
      </c>
      <c r="AS4" s="33">
        <v>195.54545454545456</v>
      </c>
      <c r="AT4" s="34">
        <v>0.54816513761467889</v>
      </c>
      <c r="AU4" s="33">
        <v>60.545454545454547</v>
      </c>
      <c r="AV4" s="33">
        <v>256.09090909090912</v>
      </c>
      <c r="AW4" s="33">
        <v>0</v>
      </c>
      <c r="AX4" s="33">
        <v>0</v>
      </c>
      <c r="AY4" s="33">
        <v>0</v>
      </c>
      <c r="AZ4" s="33">
        <v>0</v>
      </c>
      <c r="BA4" s="34"/>
      <c r="BB4" s="33">
        <v>0</v>
      </c>
      <c r="BC4" s="33">
        <v>0</v>
      </c>
      <c r="BD4" s="34"/>
      <c r="BE4" s="33">
        <v>0</v>
      </c>
    </row>
    <row r="5" spans="1:57" x14ac:dyDescent="0.3">
      <c r="A5" s="16" t="s">
        <v>124</v>
      </c>
      <c r="B5" s="17">
        <v>0</v>
      </c>
      <c r="C5" s="17">
        <v>0</v>
      </c>
      <c r="D5" s="33">
        <v>1.1538461538461537</v>
      </c>
      <c r="E5" s="33">
        <v>1.7307692307692308</v>
      </c>
      <c r="F5" s="34">
        <v>0.66666666666666663</v>
      </c>
      <c r="G5" s="33">
        <v>5.0769230769230766</v>
      </c>
      <c r="H5" s="33">
        <v>2.3076923076923075</v>
      </c>
      <c r="I5" s="33">
        <v>0.69230769230769229</v>
      </c>
      <c r="J5" s="33">
        <v>2.8846153846153841</v>
      </c>
      <c r="K5" s="33">
        <v>9.4615384615384617</v>
      </c>
      <c r="L5" s="34">
        <v>0.3048780487804878</v>
      </c>
      <c r="M5" s="33">
        <v>5.6538461538461533</v>
      </c>
      <c r="N5" s="33">
        <v>0.57692307692307687</v>
      </c>
      <c r="O5" s="33">
        <v>0.69230769230769229</v>
      </c>
      <c r="P5" s="33">
        <v>0.83333333333333326</v>
      </c>
      <c r="Q5" s="33">
        <v>0.23076923076923078</v>
      </c>
      <c r="R5" s="33">
        <v>0</v>
      </c>
      <c r="S5" s="33">
        <v>0.23076923076923078</v>
      </c>
      <c r="T5" s="33">
        <v>0.23076923076923078</v>
      </c>
      <c r="U5" s="34">
        <v>1</v>
      </c>
      <c r="V5" s="33">
        <v>3.4621153846153851</v>
      </c>
      <c r="W5" s="33">
        <v>5.7692307692307683</v>
      </c>
      <c r="X5" s="34">
        <v>0.60010000000000008</v>
      </c>
      <c r="Y5" s="33">
        <v>1.5</v>
      </c>
      <c r="Z5" s="33">
        <v>2.6591170024005848</v>
      </c>
      <c r="AA5" s="34">
        <v>0.56409702869254619</v>
      </c>
      <c r="AB5" s="33">
        <v>62.769230769230766</v>
      </c>
      <c r="AC5" s="33">
        <v>0.23076923076923078</v>
      </c>
      <c r="AD5" s="33">
        <v>0.11538461538461539</v>
      </c>
      <c r="AE5" s="33">
        <v>0.34615384615384615</v>
      </c>
      <c r="AF5" s="34">
        <v>0.33333333333333331</v>
      </c>
      <c r="AG5" s="33">
        <v>5.1923076923076925</v>
      </c>
      <c r="AH5" s="34">
        <v>8.2720588235294115E-2</v>
      </c>
      <c r="AI5" s="33">
        <v>44.192307692307693</v>
      </c>
      <c r="AJ5" s="33">
        <v>48.92307692307692</v>
      </c>
      <c r="AK5" s="34">
        <v>0.90330188679245282</v>
      </c>
      <c r="AL5" s="33">
        <v>2.8846153846153841</v>
      </c>
      <c r="AM5" s="33">
        <v>4.7307692307692308</v>
      </c>
      <c r="AN5" s="34">
        <v>0.6097560975609756</v>
      </c>
      <c r="AO5" s="34">
        <v>9.6698113207547176E-2</v>
      </c>
      <c r="AP5" s="33">
        <v>1.7307692307692308</v>
      </c>
      <c r="AQ5" s="33">
        <v>0.11538461538461539</v>
      </c>
      <c r="AR5" s="17">
        <v>914.19230769230774</v>
      </c>
      <c r="AS5" s="33">
        <v>234.34615384615384</v>
      </c>
      <c r="AT5" s="34">
        <v>0.25634229458538432</v>
      </c>
      <c r="AU5" s="33">
        <v>73.384615384615387</v>
      </c>
      <c r="AV5" s="33">
        <v>307.73076923076923</v>
      </c>
      <c r="AW5" s="33">
        <v>0</v>
      </c>
      <c r="AX5" s="33">
        <v>0</v>
      </c>
      <c r="AY5" s="33">
        <v>0</v>
      </c>
      <c r="AZ5" s="33">
        <v>0</v>
      </c>
      <c r="BA5" s="34"/>
      <c r="BB5" s="33">
        <v>0</v>
      </c>
      <c r="BC5" s="33">
        <v>0</v>
      </c>
      <c r="BD5" s="34"/>
      <c r="BE5" s="33">
        <v>0</v>
      </c>
    </row>
    <row r="6" spans="1:57" x14ac:dyDescent="0.3">
      <c r="A6" s="16" t="s">
        <v>81</v>
      </c>
      <c r="B6" s="17">
        <v>0.1291248206599713</v>
      </c>
      <c r="C6" s="17">
        <v>0.5164992826398852</v>
      </c>
      <c r="D6" s="33">
        <v>1.9368723098995697</v>
      </c>
      <c r="E6" s="33">
        <v>4.0028694404591105</v>
      </c>
      <c r="F6" s="34">
        <v>0.4838709677419355</v>
      </c>
      <c r="G6" s="33">
        <v>0.2582496413199426</v>
      </c>
      <c r="H6" s="33">
        <v>1.0329985652797704</v>
      </c>
      <c r="I6" s="33">
        <v>0.1291248206599713</v>
      </c>
      <c r="J6" s="33">
        <v>6.0688665710186509</v>
      </c>
      <c r="K6" s="33">
        <v>24.533715925394546</v>
      </c>
      <c r="L6" s="34">
        <v>0.24736842105263157</v>
      </c>
      <c r="M6" s="33">
        <v>5.6814921090387376</v>
      </c>
      <c r="N6" s="33">
        <v>1.5494978479196555</v>
      </c>
      <c r="O6" s="33">
        <v>0.64562410329985653</v>
      </c>
      <c r="P6" s="33">
        <v>2.4</v>
      </c>
      <c r="Q6" s="33">
        <v>0</v>
      </c>
      <c r="R6" s="33">
        <v>0.1291248206599713</v>
      </c>
      <c r="S6" s="33">
        <v>3.098995695839311</v>
      </c>
      <c r="T6" s="33">
        <v>5.4232424677187945</v>
      </c>
      <c r="U6" s="34">
        <v>0.5714285714285714</v>
      </c>
      <c r="V6" s="33">
        <v>6.5825251076040177</v>
      </c>
      <c r="W6" s="33">
        <v>13.945480631276901</v>
      </c>
      <c r="X6" s="34">
        <v>0.47201851851851856</v>
      </c>
      <c r="Y6" s="33">
        <v>0</v>
      </c>
      <c r="Z6" s="33">
        <v>0.2582496413199426</v>
      </c>
      <c r="AA6" s="34">
        <v>0</v>
      </c>
      <c r="AB6" s="33">
        <v>67.144906743185089</v>
      </c>
      <c r="AC6" s="33">
        <v>3.8737446197991394</v>
      </c>
      <c r="AD6" s="33">
        <v>0.5164992826398852</v>
      </c>
      <c r="AE6" s="33">
        <v>3.4863701578192252</v>
      </c>
      <c r="AF6" s="34">
        <v>0.14814814814814814</v>
      </c>
      <c r="AG6" s="33">
        <v>20.659971305595409</v>
      </c>
      <c r="AH6" s="34">
        <v>0.30769230769230771</v>
      </c>
      <c r="AI6" s="33">
        <v>29.956958393113339</v>
      </c>
      <c r="AJ6" s="33">
        <v>38.866571018651364</v>
      </c>
      <c r="AK6" s="34">
        <v>0.77076411960132896</v>
      </c>
      <c r="AL6" s="33">
        <v>1.8077474892395982</v>
      </c>
      <c r="AM6" s="33">
        <v>3.098995695839311</v>
      </c>
      <c r="AN6" s="34">
        <v>0.58333333333333337</v>
      </c>
      <c r="AO6" s="34">
        <v>7.9734219269102985E-2</v>
      </c>
      <c r="AP6" s="33">
        <v>3.2281205164992826</v>
      </c>
      <c r="AQ6" s="33">
        <v>1.8077474892395982</v>
      </c>
      <c r="AR6" s="17">
        <v>594.23242467718796</v>
      </c>
      <c r="AS6" s="33">
        <v>202.59684361549498</v>
      </c>
      <c r="AT6" s="34">
        <v>0.34093872229465449</v>
      </c>
      <c r="AU6" s="33">
        <v>141.13342898134863</v>
      </c>
      <c r="AV6" s="33">
        <v>343.73027259684363</v>
      </c>
      <c r="AW6" s="33">
        <v>0</v>
      </c>
      <c r="AX6" s="33">
        <v>0.77474892395982775</v>
      </c>
      <c r="AY6" s="33">
        <v>0.90387374461979908</v>
      </c>
      <c r="AZ6" s="33">
        <v>1.2912482065997131</v>
      </c>
      <c r="BA6" s="34">
        <v>0.2608695652173913</v>
      </c>
      <c r="BB6" s="33">
        <v>2.9698708751793399</v>
      </c>
      <c r="BC6" s="33">
        <v>1.2912482065997131</v>
      </c>
      <c r="BD6" s="34">
        <v>0.43478260869565216</v>
      </c>
      <c r="BE6" s="33">
        <v>0.1291248206599713</v>
      </c>
    </row>
    <row r="7" spans="1:57" x14ac:dyDescent="0.3">
      <c r="A7" s="16" t="s">
        <v>83</v>
      </c>
      <c r="B7" s="17">
        <v>0</v>
      </c>
      <c r="C7" s="17">
        <v>0.1764705882352941</v>
      </c>
      <c r="D7" s="33">
        <v>2.1176470588235294</v>
      </c>
      <c r="E7" s="33">
        <v>2.6470588235294117</v>
      </c>
      <c r="F7" s="34">
        <v>0.8</v>
      </c>
      <c r="G7" s="33">
        <v>2.2941176470588234</v>
      </c>
      <c r="H7" s="33">
        <v>0.88235294117647056</v>
      </c>
      <c r="I7" s="33">
        <v>0.52941176470588236</v>
      </c>
      <c r="J7" s="33">
        <v>4.2352941176470589</v>
      </c>
      <c r="K7" s="33">
        <v>13.588235294117647</v>
      </c>
      <c r="L7" s="34">
        <v>0.31168831168831168</v>
      </c>
      <c r="M7" s="33">
        <v>6.5294117647058831</v>
      </c>
      <c r="N7" s="33">
        <v>0.1764705882352941</v>
      </c>
      <c r="O7" s="33">
        <v>1.4117647058823528</v>
      </c>
      <c r="P7" s="33">
        <v>0.125</v>
      </c>
      <c r="Q7" s="33">
        <v>0</v>
      </c>
      <c r="R7" s="33">
        <v>0</v>
      </c>
      <c r="S7" s="33">
        <v>1.4117647058823528</v>
      </c>
      <c r="T7" s="33">
        <v>1.9411764705882353</v>
      </c>
      <c r="U7" s="34">
        <v>0.72727272727272729</v>
      </c>
      <c r="V7" s="33">
        <v>4.9432941176470582</v>
      </c>
      <c r="W7" s="33">
        <v>8.647058823529413</v>
      </c>
      <c r="X7" s="34">
        <v>0.57167346938775498</v>
      </c>
      <c r="Y7" s="33">
        <v>1.2352941176470589</v>
      </c>
      <c r="Z7" s="33">
        <v>2.6631016042780744</v>
      </c>
      <c r="AA7" s="34">
        <v>0.46385542168674704</v>
      </c>
      <c r="AB7" s="33">
        <v>64.235294117647058</v>
      </c>
      <c r="AC7" s="33">
        <v>0.3529411764705882</v>
      </c>
      <c r="AD7" s="33">
        <v>0</v>
      </c>
      <c r="AE7" s="33">
        <v>1.4117647058823528</v>
      </c>
      <c r="AF7" s="34">
        <v>0</v>
      </c>
      <c r="AG7" s="33">
        <v>11.470588235294116</v>
      </c>
      <c r="AH7" s="34">
        <v>0.17857142857142858</v>
      </c>
      <c r="AI7" s="33">
        <v>38.82352941176471</v>
      </c>
      <c r="AJ7" s="33">
        <v>45.882352941176464</v>
      </c>
      <c r="AK7" s="34">
        <v>0.84615384615384615</v>
      </c>
      <c r="AL7" s="33">
        <v>1.4117647058823528</v>
      </c>
      <c r="AM7" s="33">
        <v>3.7058823529411766</v>
      </c>
      <c r="AN7" s="34">
        <v>0.38095238095238093</v>
      </c>
      <c r="AO7" s="34">
        <v>8.0769230769230774E-2</v>
      </c>
      <c r="AP7" s="33">
        <v>1.2352941176470589</v>
      </c>
      <c r="AQ7" s="33">
        <v>0.3529411764705882</v>
      </c>
      <c r="AR7" s="17">
        <v>689.11764705882354</v>
      </c>
      <c r="AS7" s="33">
        <v>293.47058823529409</v>
      </c>
      <c r="AT7" s="34">
        <v>0.4258642765685019</v>
      </c>
      <c r="AU7" s="33">
        <v>70.764705882352942</v>
      </c>
      <c r="AV7" s="33">
        <v>364.23529411764702</v>
      </c>
      <c r="AW7" s="33">
        <v>0</v>
      </c>
      <c r="AX7" s="33">
        <v>0</v>
      </c>
      <c r="AY7" s="33">
        <v>0</v>
      </c>
      <c r="AZ7" s="33">
        <v>0</v>
      </c>
      <c r="BA7" s="34"/>
      <c r="BB7" s="33">
        <v>0</v>
      </c>
      <c r="BC7" s="33">
        <v>0</v>
      </c>
      <c r="BD7" s="34"/>
      <c r="BE7" s="33">
        <v>0</v>
      </c>
    </row>
    <row r="8" spans="1:57" x14ac:dyDescent="0.3">
      <c r="A8" s="16" t="s">
        <v>85</v>
      </c>
      <c r="B8" s="17">
        <v>0</v>
      </c>
      <c r="C8" s="17">
        <v>0.33707865168539325</v>
      </c>
      <c r="D8" s="33">
        <v>0</v>
      </c>
      <c r="E8" s="33">
        <v>1.348314606741573</v>
      </c>
      <c r="F8" s="34">
        <v>0</v>
      </c>
      <c r="G8" s="33">
        <v>0.33707865168539325</v>
      </c>
      <c r="H8" s="33">
        <v>2.3595505617977528</v>
      </c>
      <c r="I8" s="33">
        <v>0</v>
      </c>
      <c r="J8" s="33">
        <v>2.0224719101123596</v>
      </c>
      <c r="K8" s="33">
        <v>11.460674157303371</v>
      </c>
      <c r="L8" s="34">
        <v>0.17647058823529413</v>
      </c>
      <c r="M8" s="33">
        <v>9.1011235955056176</v>
      </c>
      <c r="N8" s="33">
        <v>1.0112359550561798</v>
      </c>
      <c r="O8" s="33">
        <v>2.3595505617977528</v>
      </c>
      <c r="P8" s="33">
        <v>0.4285714285714286</v>
      </c>
      <c r="Q8" s="33">
        <v>0.33707865168539325</v>
      </c>
      <c r="R8" s="33">
        <v>0</v>
      </c>
      <c r="S8" s="33">
        <v>1.6853932584269664</v>
      </c>
      <c r="T8" s="33">
        <v>2.3595505617977528</v>
      </c>
      <c r="U8" s="34">
        <v>0.7142857142857143</v>
      </c>
      <c r="V8" s="33">
        <v>3.3653932584269666</v>
      </c>
      <c r="W8" s="33">
        <v>9.1011235955056176</v>
      </c>
      <c r="X8" s="34">
        <v>0.36977777777777776</v>
      </c>
      <c r="Y8" s="33">
        <v>0.6741573033707865</v>
      </c>
      <c r="Z8" s="33">
        <v>1.6853932584269664</v>
      </c>
      <c r="AA8" s="34">
        <v>0.4</v>
      </c>
      <c r="AB8" s="33">
        <v>48.202247191011232</v>
      </c>
      <c r="AC8" s="33">
        <v>0.33707865168539325</v>
      </c>
      <c r="AD8" s="33">
        <v>0</v>
      </c>
      <c r="AE8" s="33">
        <v>1.0112359550561798</v>
      </c>
      <c r="AF8" s="34">
        <v>0</v>
      </c>
      <c r="AG8" s="33">
        <v>9.7752808988764048</v>
      </c>
      <c r="AH8" s="34">
        <v>0.20279720279720279</v>
      </c>
      <c r="AI8" s="33">
        <v>28.988764044943821</v>
      </c>
      <c r="AJ8" s="33">
        <v>35.056179775280903</v>
      </c>
      <c r="AK8" s="34">
        <v>0.82692307692307687</v>
      </c>
      <c r="AL8" s="33">
        <v>0</v>
      </c>
      <c r="AM8" s="33">
        <v>0.6741573033707865</v>
      </c>
      <c r="AN8" s="34">
        <v>0</v>
      </c>
      <c r="AO8" s="34">
        <v>1.9230769230769232E-2</v>
      </c>
      <c r="AP8" s="33">
        <v>1.6853932584269664</v>
      </c>
      <c r="AQ8" s="33">
        <v>1.0112359550561798</v>
      </c>
      <c r="AR8" s="17">
        <v>464.49438202247188</v>
      </c>
      <c r="AS8" s="33">
        <v>174.9438202247191</v>
      </c>
      <c r="AT8" s="34">
        <v>0.37663280116110304</v>
      </c>
      <c r="AU8" s="33">
        <v>93.033707865168552</v>
      </c>
      <c r="AV8" s="33">
        <v>267.97752808988764</v>
      </c>
      <c r="AW8" s="33">
        <v>0</v>
      </c>
      <c r="AX8" s="33">
        <v>0</v>
      </c>
      <c r="AY8" s="33">
        <v>0.33707865168539325</v>
      </c>
      <c r="AZ8" s="33">
        <v>0.33707865168539325</v>
      </c>
      <c r="BA8" s="34">
        <v>0</v>
      </c>
      <c r="BB8" s="33">
        <v>0.6741573033707865</v>
      </c>
      <c r="BC8" s="33">
        <v>0.33707865168539325</v>
      </c>
      <c r="BD8" s="34">
        <v>0.5</v>
      </c>
      <c r="BE8" s="33">
        <v>0</v>
      </c>
    </row>
    <row r="9" spans="1:57" x14ac:dyDescent="0.3">
      <c r="A9" s="16" t="s">
        <v>125</v>
      </c>
      <c r="B9" s="17">
        <v>0</v>
      </c>
      <c r="C9" s="17">
        <v>0</v>
      </c>
      <c r="D9" s="33">
        <v>1.2162162162162162</v>
      </c>
      <c r="E9" s="33">
        <v>2.5429975429975431</v>
      </c>
      <c r="F9" s="34">
        <v>0.47826086956521741</v>
      </c>
      <c r="G9" s="33">
        <v>1.4373464373464373</v>
      </c>
      <c r="H9" s="33">
        <v>1.1056511056511056</v>
      </c>
      <c r="I9" s="33">
        <v>0.33169533169533172</v>
      </c>
      <c r="J9" s="33">
        <v>2.4324324324324325</v>
      </c>
      <c r="K9" s="33">
        <v>8.4029484029484021</v>
      </c>
      <c r="L9" s="34">
        <v>0.28947368421052633</v>
      </c>
      <c r="M9" s="33">
        <v>4.6437346437346436</v>
      </c>
      <c r="N9" s="33">
        <v>0.44226044226044225</v>
      </c>
      <c r="O9" s="33">
        <v>0.55282555282555279</v>
      </c>
      <c r="P9" s="33">
        <v>0.8</v>
      </c>
      <c r="Q9" s="33">
        <v>0</v>
      </c>
      <c r="R9" s="33">
        <v>0</v>
      </c>
      <c r="S9" s="33">
        <v>0.66339066339066344</v>
      </c>
      <c r="T9" s="33">
        <v>1.1056511056511056</v>
      </c>
      <c r="U9" s="34">
        <v>0.6</v>
      </c>
      <c r="V9" s="33">
        <v>2.7646805896805899</v>
      </c>
      <c r="W9" s="33">
        <v>6.0810810810810816</v>
      </c>
      <c r="X9" s="34">
        <v>0.45463636363636367</v>
      </c>
      <c r="Y9" s="33">
        <v>0.55282555282555279</v>
      </c>
      <c r="Z9" s="33">
        <v>1.5479115479115479</v>
      </c>
      <c r="AA9" s="34">
        <v>0.35714285714285715</v>
      </c>
      <c r="AB9" s="33">
        <v>58.04668304668305</v>
      </c>
      <c r="AC9" s="33">
        <v>1.2162162162162162</v>
      </c>
      <c r="AD9" s="33">
        <v>0.44226044226044225</v>
      </c>
      <c r="AE9" s="33">
        <v>2.5429975429975431</v>
      </c>
      <c r="AF9" s="34">
        <v>0.17391304347826086</v>
      </c>
      <c r="AG9" s="33">
        <v>12.493857493857496</v>
      </c>
      <c r="AH9" s="34">
        <v>0.21523809523809523</v>
      </c>
      <c r="AI9" s="33">
        <v>31.953316953316957</v>
      </c>
      <c r="AJ9" s="33">
        <v>39.803439803439801</v>
      </c>
      <c r="AK9" s="34">
        <v>0.80277777777777781</v>
      </c>
      <c r="AL9" s="33">
        <v>2.6535626535626538</v>
      </c>
      <c r="AM9" s="33">
        <v>4.6437346437346436</v>
      </c>
      <c r="AN9" s="34">
        <v>0.5714285714285714</v>
      </c>
      <c r="AO9" s="34">
        <v>0.11666666666666667</v>
      </c>
      <c r="AP9" s="33">
        <v>2.5429975429975431</v>
      </c>
      <c r="AQ9" s="33">
        <v>0.88452088452088451</v>
      </c>
      <c r="AR9" s="17">
        <v>671.90417690417689</v>
      </c>
      <c r="AS9" s="33">
        <v>243.46437346437344</v>
      </c>
      <c r="AT9" s="34">
        <v>0.36234984367286488</v>
      </c>
      <c r="AU9" s="33">
        <v>77.063882063882062</v>
      </c>
      <c r="AV9" s="33">
        <v>320.5282555282555</v>
      </c>
      <c r="AW9" s="33">
        <v>0</v>
      </c>
      <c r="AX9" s="33">
        <v>0.11056511056511056</v>
      </c>
      <c r="AY9" s="33">
        <v>0.11056511056511056</v>
      </c>
      <c r="AZ9" s="33">
        <v>0.22113022113022113</v>
      </c>
      <c r="BA9" s="34">
        <v>0.25</v>
      </c>
      <c r="BB9" s="33">
        <v>0.44226044226044225</v>
      </c>
      <c r="BC9" s="33">
        <v>0.22113022113022113</v>
      </c>
      <c r="BD9" s="34">
        <v>0.5</v>
      </c>
      <c r="BE9" s="33">
        <v>0.11056511056511056</v>
      </c>
    </row>
    <row r="10" spans="1:57" x14ac:dyDescent="0.3">
      <c r="A10" s="16" t="s">
        <v>88</v>
      </c>
      <c r="B10" s="17">
        <v>0</v>
      </c>
      <c r="C10" s="17">
        <v>0</v>
      </c>
      <c r="D10" s="33">
        <v>3.2993890020366599</v>
      </c>
      <c r="E10" s="33">
        <v>4.3991853360488795</v>
      </c>
      <c r="F10" s="34">
        <v>0.75</v>
      </c>
      <c r="G10" s="33">
        <v>1.6496945010183299</v>
      </c>
      <c r="H10" s="33">
        <v>0.91649694501018331</v>
      </c>
      <c r="I10" s="33">
        <v>0.36659877800407331</v>
      </c>
      <c r="J10" s="33">
        <v>8.798370672097759</v>
      </c>
      <c r="K10" s="33">
        <v>29.694501018329941</v>
      </c>
      <c r="L10" s="34">
        <v>0.29629629629629628</v>
      </c>
      <c r="M10" s="33">
        <v>6.5987780040733197</v>
      </c>
      <c r="N10" s="33">
        <v>1.4663951120162932</v>
      </c>
      <c r="O10" s="33">
        <v>2.1995926680244398</v>
      </c>
      <c r="P10" s="33">
        <v>0.66666666666666674</v>
      </c>
      <c r="Q10" s="33">
        <v>0.73319755600814662</v>
      </c>
      <c r="R10" s="33">
        <v>0.36659877800407331</v>
      </c>
      <c r="S10" s="33">
        <v>1.0997963340122199</v>
      </c>
      <c r="T10" s="33">
        <v>1.4663951120162932</v>
      </c>
      <c r="U10" s="34">
        <v>0.75</v>
      </c>
      <c r="V10" s="33">
        <v>6.4125458248472498</v>
      </c>
      <c r="W10" s="33">
        <v>11.181262729124237</v>
      </c>
      <c r="X10" s="34">
        <v>0.57350819672131137</v>
      </c>
      <c r="Y10" s="33">
        <v>0.54989816700610994</v>
      </c>
      <c r="Z10" s="33">
        <v>1.0997963340122199</v>
      </c>
      <c r="AA10" s="34">
        <v>0.5</v>
      </c>
      <c r="AB10" s="33">
        <v>64.154786150712823</v>
      </c>
      <c r="AC10" s="33">
        <v>0.54989816700610994</v>
      </c>
      <c r="AD10" s="33">
        <v>0</v>
      </c>
      <c r="AE10" s="33">
        <v>0</v>
      </c>
      <c r="AF10" s="34"/>
      <c r="AG10" s="33">
        <v>8.798370672097759</v>
      </c>
      <c r="AH10" s="34">
        <v>0.13714285714285715</v>
      </c>
      <c r="AI10" s="33">
        <v>40.692464358452142</v>
      </c>
      <c r="AJ10" s="33">
        <v>47.107942973523421</v>
      </c>
      <c r="AK10" s="34">
        <v>0.86381322957198448</v>
      </c>
      <c r="AL10" s="33">
        <v>1.2830957230142568</v>
      </c>
      <c r="AM10" s="33">
        <v>3.2993890020366599</v>
      </c>
      <c r="AN10" s="34">
        <v>0.3888888888888889</v>
      </c>
      <c r="AO10" s="34">
        <v>7.0038910505836577E-2</v>
      </c>
      <c r="AP10" s="33">
        <v>2.3828920570264764</v>
      </c>
      <c r="AQ10" s="33">
        <v>0.36659877800407331</v>
      </c>
      <c r="AR10" s="17">
        <v>650.52953156822809</v>
      </c>
      <c r="AS10" s="33">
        <v>164.05295315682281</v>
      </c>
      <c r="AT10" s="34">
        <v>0.25218371372217524</v>
      </c>
      <c r="AU10" s="33">
        <v>72.403258655804478</v>
      </c>
      <c r="AV10" s="33">
        <v>236.45621181262729</v>
      </c>
      <c r="AW10" s="33">
        <v>0</v>
      </c>
      <c r="AX10" s="33">
        <v>0</v>
      </c>
      <c r="AY10" s="33">
        <v>0.36659877800407331</v>
      </c>
      <c r="AZ10" s="33">
        <v>0</v>
      </c>
      <c r="BA10" s="34">
        <v>0</v>
      </c>
      <c r="BB10" s="33">
        <v>0.36659877800407331</v>
      </c>
      <c r="BC10" s="33">
        <v>0.18329938900203666</v>
      </c>
      <c r="BD10" s="34">
        <v>0.5</v>
      </c>
      <c r="BE10" s="33">
        <v>0</v>
      </c>
    </row>
    <row r="11" spans="1:57" x14ac:dyDescent="0.3">
      <c r="A11" s="16" t="s">
        <v>89</v>
      </c>
      <c r="B11" s="17">
        <v>0</v>
      </c>
      <c r="C11" s="17">
        <v>0</v>
      </c>
      <c r="D11" s="33">
        <v>3.333333333333333</v>
      </c>
      <c r="E11" s="33">
        <v>5.833333333333333</v>
      </c>
      <c r="F11" s="34">
        <v>0.5714285714285714</v>
      </c>
      <c r="G11" s="33">
        <v>1.6666666666666665</v>
      </c>
      <c r="H11" s="33">
        <v>2.1666666666666665</v>
      </c>
      <c r="I11" s="33">
        <v>1.1666666666666667</v>
      </c>
      <c r="J11" s="33">
        <v>8</v>
      </c>
      <c r="K11" s="33">
        <v>21.833333333333332</v>
      </c>
      <c r="L11" s="34">
        <v>0.36641221374045801</v>
      </c>
      <c r="M11" s="33">
        <v>7.3333333333333339</v>
      </c>
      <c r="N11" s="33">
        <v>2.3333333333333335</v>
      </c>
      <c r="O11" s="33">
        <v>1.5</v>
      </c>
      <c r="P11" s="33">
        <v>1.5555555555555556</v>
      </c>
      <c r="Q11" s="33">
        <v>0.5</v>
      </c>
      <c r="R11" s="33">
        <v>0</v>
      </c>
      <c r="S11" s="33">
        <v>0.5</v>
      </c>
      <c r="T11" s="33">
        <v>0.66666666666666674</v>
      </c>
      <c r="U11" s="34">
        <v>0.75</v>
      </c>
      <c r="V11" s="33">
        <v>6.5009999999999994</v>
      </c>
      <c r="W11" s="33">
        <v>12.666666666666668</v>
      </c>
      <c r="X11" s="34">
        <v>0.51323684210526321</v>
      </c>
      <c r="Y11" s="33">
        <v>0.33333333333333337</v>
      </c>
      <c r="Z11" s="33">
        <v>1.5</v>
      </c>
      <c r="AA11" s="34">
        <v>0.22222222222222221</v>
      </c>
      <c r="AB11" s="33">
        <v>76.666666666666671</v>
      </c>
      <c r="AC11" s="33">
        <v>1</v>
      </c>
      <c r="AD11" s="33">
        <v>0.16666666666666669</v>
      </c>
      <c r="AE11" s="33">
        <v>0.66666666666666674</v>
      </c>
      <c r="AF11" s="34">
        <v>0.25</v>
      </c>
      <c r="AG11" s="33">
        <v>12.833333333333334</v>
      </c>
      <c r="AH11" s="34">
        <v>0.16739130434782609</v>
      </c>
      <c r="AI11" s="33">
        <v>45.333333333333329</v>
      </c>
      <c r="AJ11" s="33">
        <v>54</v>
      </c>
      <c r="AK11" s="34">
        <v>0.83950617283950613</v>
      </c>
      <c r="AL11" s="33">
        <v>0.83333333333333326</v>
      </c>
      <c r="AM11" s="33">
        <v>3.333333333333333</v>
      </c>
      <c r="AN11" s="34">
        <v>0.25</v>
      </c>
      <c r="AO11" s="34">
        <v>6.1728395061728392E-2</v>
      </c>
      <c r="AP11" s="33">
        <v>3.166666666666667</v>
      </c>
      <c r="AQ11" s="33">
        <v>0.66666666666666674</v>
      </c>
      <c r="AR11" s="17">
        <v>785.83333333333326</v>
      </c>
      <c r="AS11" s="33">
        <v>203.33333333333331</v>
      </c>
      <c r="AT11" s="34">
        <v>0.25874867444326616</v>
      </c>
      <c r="AU11" s="33">
        <v>59.666666666666671</v>
      </c>
      <c r="AV11" s="33">
        <v>263</v>
      </c>
      <c r="AW11" s="33">
        <v>0</v>
      </c>
      <c r="AX11" s="33">
        <v>0</v>
      </c>
      <c r="AY11" s="33">
        <v>0.83333333333333326</v>
      </c>
      <c r="AZ11" s="33">
        <v>0.33333333333333337</v>
      </c>
      <c r="BA11" s="34">
        <v>0</v>
      </c>
      <c r="BB11" s="33">
        <v>1.1666666666666667</v>
      </c>
      <c r="BC11" s="33">
        <v>0.5</v>
      </c>
      <c r="BD11" s="34">
        <v>0.42857142857142855</v>
      </c>
      <c r="BE11" s="33">
        <v>0.16666666666666669</v>
      </c>
    </row>
    <row r="12" spans="1:57" x14ac:dyDescent="0.3">
      <c r="A12" s="16" t="s">
        <v>90</v>
      </c>
      <c r="B12" s="17">
        <v>0</v>
      </c>
      <c r="C12" s="17">
        <v>0</v>
      </c>
      <c r="D12" s="33">
        <v>1.115702479338843</v>
      </c>
      <c r="E12" s="33">
        <v>1.4876033057851239</v>
      </c>
      <c r="F12" s="34">
        <v>0.75</v>
      </c>
      <c r="G12" s="33">
        <v>1.115702479338843</v>
      </c>
      <c r="H12" s="33">
        <v>1.115702479338843</v>
      </c>
      <c r="I12" s="33">
        <v>0.37190082644628097</v>
      </c>
      <c r="J12" s="33">
        <v>3.3471074380165291</v>
      </c>
      <c r="K12" s="33">
        <v>13.760330578512395</v>
      </c>
      <c r="L12" s="34">
        <v>0.24324324324324326</v>
      </c>
      <c r="M12" s="33">
        <v>3.3471074380165291</v>
      </c>
      <c r="N12" s="33">
        <v>0.37190082644628097</v>
      </c>
      <c r="O12" s="33">
        <v>1.115702479338843</v>
      </c>
      <c r="P12" s="33">
        <v>0.33333333333333331</v>
      </c>
      <c r="Q12" s="33">
        <v>0.37190082644628097</v>
      </c>
      <c r="R12" s="33">
        <v>0</v>
      </c>
      <c r="S12" s="33">
        <v>0.37190082644628097</v>
      </c>
      <c r="T12" s="33">
        <v>0.74380165289256195</v>
      </c>
      <c r="U12" s="34">
        <v>0.5</v>
      </c>
      <c r="V12" s="33">
        <v>4.4628099173553721</v>
      </c>
      <c r="W12" s="33">
        <v>8.5537190082644639</v>
      </c>
      <c r="X12" s="34">
        <v>0.52173913043478259</v>
      </c>
      <c r="Y12" s="33">
        <v>2.6033057851239669</v>
      </c>
      <c r="Z12" s="33">
        <v>3.336005920809177</v>
      </c>
      <c r="AA12" s="34">
        <v>0.78036605657237945</v>
      </c>
      <c r="AB12" s="33">
        <v>33.471074380165291</v>
      </c>
      <c r="AC12" s="33">
        <v>2.2314049586776861</v>
      </c>
      <c r="AD12" s="33">
        <v>0</v>
      </c>
      <c r="AE12" s="33">
        <v>0</v>
      </c>
      <c r="AF12" s="34"/>
      <c r="AG12" s="33">
        <v>9.2975206611570247</v>
      </c>
      <c r="AH12" s="34">
        <v>0.27777777777777779</v>
      </c>
      <c r="AI12" s="33">
        <v>16.735537190082646</v>
      </c>
      <c r="AJ12" s="33">
        <v>20.826446280991735</v>
      </c>
      <c r="AK12" s="34">
        <v>0.8035714285714286</v>
      </c>
      <c r="AL12" s="33">
        <v>0.74380165289256195</v>
      </c>
      <c r="AM12" s="33">
        <v>0.74380165289256195</v>
      </c>
      <c r="AN12" s="34">
        <v>1</v>
      </c>
      <c r="AO12" s="34">
        <v>3.5714285714285712E-2</v>
      </c>
      <c r="AP12" s="33">
        <v>2.2314049586776861</v>
      </c>
      <c r="AQ12" s="33">
        <v>1.4876033057851239</v>
      </c>
      <c r="AR12" s="17">
        <v>260.70247933884298</v>
      </c>
      <c r="AS12" s="33">
        <v>67.685950413223139</v>
      </c>
      <c r="AT12" s="34">
        <v>0.25962910128388017</v>
      </c>
      <c r="AU12" s="33">
        <v>39.421487603305785</v>
      </c>
      <c r="AV12" s="33">
        <v>107.10743801652893</v>
      </c>
      <c r="AW12" s="33">
        <v>0</v>
      </c>
      <c r="AX12" s="33">
        <v>0.37190082644628097</v>
      </c>
      <c r="AY12" s="33">
        <v>0.74380165289256195</v>
      </c>
      <c r="AZ12" s="33">
        <v>0</v>
      </c>
      <c r="BA12" s="34">
        <v>0.33333333333333331</v>
      </c>
      <c r="BB12" s="33">
        <v>1.115702479338843</v>
      </c>
      <c r="BC12" s="33">
        <v>0</v>
      </c>
      <c r="BD12" s="34">
        <v>0</v>
      </c>
      <c r="BE12" s="33">
        <v>0.37190082644628097</v>
      </c>
    </row>
    <row r="13" spans="1:57" x14ac:dyDescent="0.3">
      <c r="A13" s="16" t="s">
        <v>126</v>
      </c>
      <c r="B13" s="17">
        <v>0.61363636363636365</v>
      </c>
      <c r="C13" s="17">
        <v>0.20454545454545453</v>
      </c>
      <c r="D13" s="33">
        <v>0.40909090909090906</v>
      </c>
      <c r="E13" s="33">
        <v>0.81818181818181812</v>
      </c>
      <c r="F13" s="34">
        <v>0.5</v>
      </c>
      <c r="G13" s="33">
        <v>0.81818181818181812</v>
      </c>
      <c r="H13" s="33">
        <v>0.61363636363636365</v>
      </c>
      <c r="I13" s="33">
        <v>0</v>
      </c>
      <c r="J13" s="33">
        <v>3.4772727272727271</v>
      </c>
      <c r="K13" s="33">
        <v>9.204545454545455</v>
      </c>
      <c r="L13" s="34">
        <v>0.37777777777777777</v>
      </c>
      <c r="M13" s="33">
        <v>3.2727272727272725</v>
      </c>
      <c r="N13" s="33">
        <v>0.81818181818181812</v>
      </c>
      <c r="O13" s="33">
        <v>1.8409090909090908</v>
      </c>
      <c r="P13" s="33">
        <v>0.44444444444444442</v>
      </c>
      <c r="Q13" s="33">
        <v>0.20454545454545453</v>
      </c>
      <c r="R13" s="33">
        <v>0</v>
      </c>
      <c r="S13" s="33">
        <v>1.8409090909090908</v>
      </c>
      <c r="T13" s="33">
        <v>4.5</v>
      </c>
      <c r="U13" s="34">
        <v>0.40909090909090912</v>
      </c>
      <c r="V13" s="33">
        <v>3.4760454545454547</v>
      </c>
      <c r="W13" s="33">
        <v>11.65909090909091</v>
      </c>
      <c r="X13" s="34">
        <v>0.29814035087719298</v>
      </c>
      <c r="Y13" s="33">
        <v>0.40909090909090906</v>
      </c>
      <c r="Z13" s="33">
        <v>3.0743801652892566</v>
      </c>
      <c r="AA13" s="34">
        <v>0.13306451612903225</v>
      </c>
      <c r="AB13" s="33">
        <v>33.954545454545453</v>
      </c>
      <c r="AC13" s="33">
        <v>5.5227272727272725</v>
      </c>
      <c r="AD13" s="33">
        <v>0</v>
      </c>
      <c r="AE13" s="33">
        <v>0.81818181818181812</v>
      </c>
      <c r="AF13" s="34">
        <v>0</v>
      </c>
      <c r="AG13" s="33">
        <v>12.068181818181818</v>
      </c>
      <c r="AH13" s="34">
        <v>0.35542168674698793</v>
      </c>
      <c r="AI13" s="33">
        <v>12.068181818181818</v>
      </c>
      <c r="AJ13" s="33">
        <v>15.34090909090909</v>
      </c>
      <c r="AK13" s="34">
        <v>0.78666666666666663</v>
      </c>
      <c r="AL13" s="33">
        <v>0.20454545454545453</v>
      </c>
      <c r="AM13" s="33">
        <v>0.40909090909090906</v>
      </c>
      <c r="AN13" s="34">
        <v>0.5</v>
      </c>
      <c r="AO13" s="34">
        <v>2.6666666666666668E-2</v>
      </c>
      <c r="AP13" s="33">
        <v>0.20454545454545453</v>
      </c>
      <c r="AQ13" s="33">
        <v>0.81818181818181812</v>
      </c>
      <c r="AR13" s="17">
        <v>176.93181818181819</v>
      </c>
      <c r="AS13" s="33">
        <v>28.431818181818183</v>
      </c>
      <c r="AT13" s="34">
        <v>0.16069364161849711</v>
      </c>
      <c r="AU13" s="33">
        <v>74.25</v>
      </c>
      <c r="AV13" s="33">
        <v>102.68181818181819</v>
      </c>
      <c r="AW13" s="33">
        <v>0</v>
      </c>
      <c r="AX13" s="33">
        <v>1.0227272727272727</v>
      </c>
      <c r="AY13" s="33">
        <v>0.61363636363636365</v>
      </c>
      <c r="AZ13" s="33">
        <v>0.61363636363636365</v>
      </c>
      <c r="BA13" s="34">
        <v>0.45454545454545453</v>
      </c>
      <c r="BB13" s="33">
        <v>2.25</v>
      </c>
      <c r="BC13" s="33">
        <v>0.20454545454545453</v>
      </c>
      <c r="BD13" s="34">
        <v>9.0909090909090912E-2</v>
      </c>
      <c r="BE13" s="33">
        <v>0.61363636363636365</v>
      </c>
    </row>
    <row r="14" spans="1:57" x14ac:dyDescent="0.3">
      <c r="A14" s="16" t="s">
        <v>92</v>
      </c>
      <c r="B14" s="17">
        <v>0</v>
      </c>
      <c r="C14" s="17">
        <v>0</v>
      </c>
      <c r="D14" s="33">
        <v>1.2857142857142856</v>
      </c>
      <c r="E14" s="33">
        <v>2.5714285714285712</v>
      </c>
      <c r="F14" s="34">
        <v>0.5</v>
      </c>
      <c r="G14" s="33">
        <v>1.2857142857142856</v>
      </c>
      <c r="H14" s="33">
        <v>2.5714285714285712</v>
      </c>
      <c r="I14" s="33">
        <v>1.2857142857142856</v>
      </c>
      <c r="J14" s="33">
        <v>6.4285714285714279</v>
      </c>
      <c r="K14" s="33">
        <v>18</v>
      </c>
      <c r="L14" s="34">
        <v>0.35714285714285715</v>
      </c>
      <c r="M14" s="33">
        <v>5.1428571428571423</v>
      </c>
      <c r="N14" s="33">
        <v>1.2857142857142856</v>
      </c>
      <c r="O14" s="33">
        <v>6.4285714285714279</v>
      </c>
      <c r="P14" s="33">
        <v>0.2</v>
      </c>
      <c r="Q14" s="33">
        <v>1.2857142857142856</v>
      </c>
      <c r="R14" s="33">
        <v>0</v>
      </c>
      <c r="S14" s="33">
        <v>1.2857142857142856</v>
      </c>
      <c r="T14" s="33">
        <v>2.5714285714285712</v>
      </c>
      <c r="U14" s="34">
        <v>0.5</v>
      </c>
      <c r="V14" s="33">
        <v>5.1428571428571423</v>
      </c>
      <c r="W14" s="33">
        <v>18</v>
      </c>
      <c r="X14" s="34">
        <v>0.2857142857142857</v>
      </c>
      <c r="Y14" s="33">
        <v>1.2857142857142856</v>
      </c>
      <c r="Z14" s="33">
        <v>3.8571428571428572</v>
      </c>
      <c r="AA14" s="34">
        <v>0.33333333333333331</v>
      </c>
      <c r="AB14" s="33">
        <v>73.285714285714292</v>
      </c>
      <c r="AC14" s="33">
        <v>1.2857142857142856</v>
      </c>
      <c r="AD14" s="33">
        <v>0</v>
      </c>
      <c r="AE14" s="33">
        <v>0</v>
      </c>
      <c r="AF14" s="34"/>
      <c r="AG14" s="33">
        <v>12.857142857142856</v>
      </c>
      <c r="AH14" s="34">
        <v>0.17543859649122806</v>
      </c>
      <c r="AI14" s="33">
        <v>47.571428571428569</v>
      </c>
      <c r="AJ14" s="33">
        <v>55.285714285714292</v>
      </c>
      <c r="AK14" s="34">
        <v>0.86046511627906974</v>
      </c>
      <c r="AL14" s="33">
        <v>1.2857142857142856</v>
      </c>
      <c r="AM14" s="33">
        <v>1.2857142857142856</v>
      </c>
      <c r="AN14" s="34">
        <v>1</v>
      </c>
      <c r="AO14" s="34">
        <v>2.3255813953488372E-2</v>
      </c>
      <c r="AP14" s="33">
        <v>2.5714285714285712</v>
      </c>
      <c r="AQ14" s="33">
        <v>0</v>
      </c>
      <c r="AR14" s="17">
        <v>777.85714285714278</v>
      </c>
      <c r="AS14" s="33">
        <v>302.14285714285717</v>
      </c>
      <c r="AT14" s="34">
        <v>0.38842975206611569</v>
      </c>
      <c r="AU14" s="33">
        <v>51.428571428571423</v>
      </c>
      <c r="AV14" s="33">
        <v>353.57142857142861</v>
      </c>
      <c r="AW14" s="33">
        <v>0</v>
      </c>
      <c r="AX14" s="33">
        <v>0</v>
      </c>
      <c r="AY14" s="33">
        <v>0</v>
      </c>
      <c r="AZ14" s="33">
        <v>0</v>
      </c>
      <c r="BA14" s="34"/>
      <c r="BB14" s="33">
        <v>0</v>
      </c>
      <c r="BC14" s="33">
        <v>0</v>
      </c>
      <c r="BD14" s="34"/>
      <c r="BE14" s="33">
        <v>0</v>
      </c>
    </row>
    <row r="15" spans="1:57" x14ac:dyDescent="0.3">
      <c r="A15" s="16" t="s">
        <v>93</v>
      </c>
      <c r="B15" s="17">
        <v>0</v>
      </c>
      <c r="C15" s="17">
        <v>0</v>
      </c>
      <c r="D15" s="33">
        <v>1.193877551020408</v>
      </c>
      <c r="E15" s="33">
        <v>1.7448979591836735</v>
      </c>
      <c r="F15" s="34">
        <v>0.68421052631578949</v>
      </c>
      <c r="G15" s="33">
        <v>3.6734693877551017</v>
      </c>
      <c r="H15" s="33">
        <v>0.45918367346938771</v>
      </c>
      <c r="I15" s="33">
        <v>0.36734693877551022</v>
      </c>
      <c r="J15" s="33">
        <v>2.8469387755102038</v>
      </c>
      <c r="K15" s="33">
        <v>8.4489795918367356</v>
      </c>
      <c r="L15" s="34">
        <v>0.33695652173913043</v>
      </c>
      <c r="M15" s="33">
        <v>3.1224489795918369</v>
      </c>
      <c r="N15" s="33">
        <v>0.55102040816326525</v>
      </c>
      <c r="O15" s="33">
        <v>0.91836734693877542</v>
      </c>
      <c r="P15" s="33">
        <v>0.6</v>
      </c>
      <c r="Q15" s="33">
        <v>0.27551020408163263</v>
      </c>
      <c r="R15" s="33">
        <v>9.1836734693877556E-2</v>
      </c>
      <c r="S15" s="33">
        <v>0.27551020408163263</v>
      </c>
      <c r="T15" s="33">
        <v>0.27551020408163263</v>
      </c>
      <c r="U15" s="34">
        <v>1</v>
      </c>
      <c r="V15" s="33">
        <v>2.7539081632653062</v>
      </c>
      <c r="W15" s="33">
        <v>5.2346938775510203</v>
      </c>
      <c r="X15" s="34">
        <v>0.5260877192982456</v>
      </c>
      <c r="Y15" s="33">
        <v>0.73469387755102045</v>
      </c>
      <c r="Z15" s="33">
        <v>1.6558441558441559</v>
      </c>
      <c r="AA15" s="34">
        <v>0.44369747899159662</v>
      </c>
      <c r="AB15" s="33">
        <v>59.785714285714285</v>
      </c>
      <c r="AC15" s="33">
        <v>0.18367346938775511</v>
      </c>
      <c r="AD15" s="33">
        <v>0</v>
      </c>
      <c r="AE15" s="33">
        <v>9.1836734693877556E-2</v>
      </c>
      <c r="AF15" s="34">
        <v>0</v>
      </c>
      <c r="AG15" s="33">
        <v>4.0408163265306118</v>
      </c>
      <c r="AH15" s="34">
        <v>6.7588325652841785E-2</v>
      </c>
      <c r="AI15" s="33">
        <v>47.571428571428569</v>
      </c>
      <c r="AJ15" s="33">
        <v>51.061224489795919</v>
      </c>
      <c r="AK15" s="34">
        <v>0.93165467625899279</v>
      </c>
      <c r="AL15" s="33">
        <v>1.5612244897959184</v>
      </c>
      <c r="AM15" s="33">
        <v>2.9387755102040818</v>
      </c>
      <c r="AN15" s="34">
        <v>0.53125</v>
      </c>
      <c r="AO15" s="34">
        <v>5.7553956834532377E-2</v>
      </c>
      <c r="AP15" s="33">
        <v>1.5612244897959184</v>
      </c>
      <c r="AQ15" s="33">
        <v>0</v>
      </c>
      <c r="AR15" s="17">
        <v>882.36734693877543</v>
      </c>
      <c r="AS15" s="33">
        <v>264.12244897959187</v>
      </c>
      <c r="AT15" s="34">
        <v>0.29933388842631142</v>
      </c>
      <c r="AU15" s="33">
        <v>87.520408163265301</v>
      </c>
      <c r="AV15" s="33">
        <v>351.64285714285717</v>
      </c>
      <c r="AW15" s="33">
        <v>0</v>
      </c>
      <c r="AX15" s="33">
        <v>0</v>
      </c>
      <c r="AY15" s="33">
        <v>0</v>
      </c>
      <c r="AZ15" s="33">
        <v>0</v>
      </c>
      <c r="BA15" s="34"/>
      <c r="BB15" s="33">
        <v>0</v>
      </c>
      <c r="BC15" s="33">
        <v>0</v>
      </c>
      <c r="BD15" s="34"/>
      <c r="BE15" s="33">
        <v>0</v>
      </c>
    </row>
    <row r="16" spans="1:57" x14ac:dyDescent="0.3">
      <c r="A16" s="16" t="s">
        <v>95</v>
      </c>
      <c r="B16" s="17">
        <v>0</v>
      </c>
      <c r="C16" s="17">
        <v>0</v>
      </c>
      <c r="D16" s="33">
        <v>3.3070866141732282</v>
      </c>
      <c r="E16" s="33">
        <v>4.015748031496063</v>
      </c>
      <c r="F16" s="34">
        <v>0.82352941176470584</v>
      </c>
      <c r="G16" s="33">
        <v>2.5984251968503935</v>
      </c>
      <c r="H16" s="33">
        <v>1.889763779527559</v>
      </c>
      <c r="I16" s="33">
        <v>0.23622047244094488</v>
      </c>
      <c r="J16" s="33">
        <v>3.3070866141732282</v>
      </c>
      <c r="K16" s="33">
        <v>12.51968503937008</v>
      </c>
      <c r="L16" s="34">
        <v>0.26415094339622641</v>
      </c>
      <c r="M16" s="33">
        <v>6.1417322834645667</v>
      </c>
      <c r="N16" s="33">
        <v>0.47244094488188976</v>
      </c>
      <c r="O16" s="33">
        <v>2.8346456692913384</v>
      </c>
      <c r="P16" s="33">
        <v>0.16666666666666669</v>
      </c>
      <c r="Q16" s="33">
        <v>0.47244094488188976</v>
      </c>
      <c r="R16" s="33">
        <v>0</v>
      </c>
      <c r="S16" s="33">
        <v>1.1811023622047243</v>
      </c>
      <c r="T16" s="33">
        <v>1.6535433070866141</v>
      </c>
      <c r="U16" s="34">
        <v>0.7142857142857143</v>
      </c>
      <c r="V16" s="33">
        <v>7.5614173228346448</v>
      </c>
      <c r="W16" s="33">
        <v>13.700787401574804</v>
      </c>
      <c r="X16" s="34">
        <v>0.55189655172413787</v>
      </c>
      <c r="Y16" s="33">
        <v>2.5984251968503935</v>
      </c>
      <c r="Z16" s="33">
        <v>3.7938439513242663</v>
      </c>
      <c r="AA16" s="34">
        <v>0.68490566037735845</v>
      </c>
      <c r="AB16" s="33">
        <v>71.574803149606296</v>
      </c>
      <c r="AC16" s="33">
        <v>2.8346456692913384</v>
      </c>
      <c r="AD16" s="33">
        <v>0.23622047244094488</v>
      </c>
      <c r="AE16" s="33">
        <v>2.5984251968503935</v>
      </c>
      <c r="AF16" s="34">
        <v>9.0909090909090912E-2</v>
      </c>
      <c r="AG16" s="33">
        <v>14.173228346456693</v>
      </c>
      <c r="AH16" s="34">
        <v>0.19801980198019803</v>
      </c>
      <c r="AI16" s="33">
        <v>36.14173228346457</v>
      </c>
      <c r="AJ16" s="33">
        <v>43.228346456692911</v>
      </c>
      <c r="AK16" s="34">
        <v>0.83606557377049184</v>
      </c>
      <c r="AL16" s="33">
        <v>0.70866141732283461</v>
      </c>
      <c r="AM16" s="33">
        <v>1.4173228346456692</v>
      </c>
      <c r="AN16" s="34">
        <v>0.5</v>
      </c>
      <c r="AO16" s="34">
        <v>3.2786885245901641E-2</v>
      </c>
      <c r="AP16" s="33">
        <v>1.889763779527559</v>
      </c>
      <c r="AQ16" s="33">
        <v>0.70866141732283461</v>
      </c>
      <c r="AR16" s="17">
        <v>642.99212598425197</v>
      </c>
      <c r="AS16" s="33">
        <v>264.09448818897636</v>
      </c>
      <c r="AT16" s="34">
        <v>0.41072740631888316</v>
      </c>
      <c r="AU16" s="33">
        <v>79.842519685039377</v>
      </c>
      <c r="AV16" s="33">
        <v>343.93700787401576</v>
      </c>
      <c r="AW16" s="33">
        <v>0</v>
      </c>
      <c r="AX16" s="33">
        <v>0.47244094488188976</v>
      </c>
      <c r="AY16" s="33">
        <v>0.23622047244094488</v>
      </c>
      <c r="AZ16" s="33">
        <v>0.23622047244094488</v>
      </c>
      <c r="BA16" s="34">
        <v>0.5</v>
      </c>
      <c r="BB16" s="33">
        <v>0.94488188976377951</v>
      </c>
      <c r="BC16" s="33">
        <v>0.23622047244094488</v>
      </c>
      <c r="BD16" s="34">
        <v>0.25</v>
      </c>
      <c r="BE16" s="33">
        <v>0</v>
      </c>
    </row>
    <row r="17" spans="1:57" x14ac:dyDescent="0.3">
      <c r="A17" s="16" t="s">
        <v>98</v>
      </c>
      <c r="B17" s="17">
        <v>0.33047735618115054</v>
      </c>
      <c r="C17" s="17">
        <v>0</v>
      </c>
      <c r="D17" s="33">
        <v>1.9828641370869033</v>
      </c>
      <c r="E17" s="33">
        <v>2.3133414932680538</v>
      </c>
      <c r="F17" s="34">
        <v>0.8571428571428571</v>
      </c>
      <c r="G17" s="33">
        <v>3.9657282741738067</v>
      </c>
      <c r="H17" s="33">
        <v>1.101591187270502</v>
      </c>
      <c r="I17" s="33">
        <v>1.101591187270502</v>
      </c>
      <c r="J17" s="33">
        <v>3.8555691554467564</v>
      </c>
      <c r="K17" s="33">
        <v>10.685434516523868</v>
      </c>
      <c r="L17" s="34">
        <v>0.36082474226804123</v>
      </c>
      <c r="M17" s="33">
        <v>6.7197062423500613</v>
      </c>
      <c r="N17" s="33">
        <v>0.44063647490820068</v>
      </c>
      <c r="O17" s="33">
        <v>0.33047735618115054</v>
      </c>
      <c r="P17" s="33">
        <v>1.3333333333333333</v>
      </c>
      <c r="Q17" s="33">
        <v>0</v>
      </c>
      <c r="R17" s="33">
        <v>0</v>
      </c>
      <c r="S17" s="33">
        <v>0.55079559363525099</v>
      </c>
      <c r="T17" s="33">
        <v>0.77111383108935116</v>
      </c>
      <c r="U17" s="34">
        <v>0.7142857142857143</v>
      </c>
      <c r="V17" s="33">
        <v>5.2874173806609548</v>
      </c>
      <c r="W17" s="33">
        <v>7.8212974296205635</v>
      </c>
      <c r="X17" s="34">
        <v>0.67602816901408447</v>
      </c>
      <c r="Y17" s="33">
        <v>2.3133414932680538</v>
      </c>
      <c r="Z17" s="33">
        <v>3.860889749888357</v>
      </c>
      <c r="AA17" s="34">
        <v>0.59917315518655967</v>
      </c>
      <c r="AB17" s="33">
        <v>78.102815177478575</v>
      </c>
      <c r="AC17" s="33">
        <v>1.3219094247246022</v>
      </c>
      <c r="AD17" s="33">
        <v>0.11015911872705017</v>
      </c>
      <c r="AE17" s="33">
        <v>0.33047735618115054</v>
      </c>
      <c r="AF17" s="34">
        <v>0.33333333333333331</v>
      </c>
      <c r="AG17" s="33">
        <v>8.4822521419828654</v>
      </c>
      <c r="AH17" s="34">
        <v>0.10860366713681241</v>
      </c>
      <c r="AI17" s="33">
        <v>55.850673194614444</v>
      </c>
      <c r="AJ17" s="33">
        <v>62.79069767441861</v>
      </c>
      <c r="AK17" s="34">
        <v>0.88947368421052631</v>
      </c>
      <c r="AL17" s="33">
        <v>2.7539779681762546</v>
      </c>
      <c r="AM17" s="33">
        <v>5.1774785801713588</v>
      </c>
      <c r="AN17" s="34">
        <v>0.53191489361702127</v>
      </c>
      <c r="AO17" s="34">
        <v>8.24561403508772E-2</v>
      </c>
      <c r="AP17" s="33">
        <v>4.8470012239902083</v>
      </c>
      <c r="AQ17" s="33">
        <v>0.22031823745410034</v>
      </c>
      <c r="AR17" s="17">
        <v>1137.8335373317013</v>
      </c>
      <c r="AS17" s="33">
        <v>399.65728274173802</v>
      </c>
      <c r="AT17" s="34">
        <v>0.35124407009391034</v>
      </c>
      <c r="AU17" s="33">
        <v>120.18359853121174</v>
      </c>
      <c r="AV17" s="33">
        <v>519.84088127294979</v>
      </c>
      <c r="AW17" s="33">
        <v>0.22031823745410034</v>
      </c>
      <c r="AX17" s="33">
        <v>0.33047735618115054</v>
      </c>
      <c r="AY17" s="33">
        <v>0.44063647490820068</v>
      </c>
      <c r="AZ17" s="33">
        <v>0.11015911872705017</v>
      </c>
      <c r="BA17" s="34">
        <v>0.375</v>
      </c>
      <c r="BB17" s="33">
        <v>0.88127294981640136</v>
      </c>
      <c r="BC17" s="33">
        <v>0.11015911872705017</v>
      </c>
      <c r="BD17" s="34">
        <v>0.125</v>
      </c>
      <c r="BE17" s="33">
        <v>0.44063647490820068</v>
      </c>
    </row>
    <row r="18" spans="1:57" x14ac:dyDescent="0.3">
      <c r="A18" s="16" t="s">
        <v>100</v>
      </c>
      <c r="B18" s="17">
        <v>0.8</v>
      </c>
      <c r="C18" s="17">
        <v>0.30000000000000004</v>
      </c>
      <c r="D18" s="33">
        <v>0.2</v>
      </c>
      <c r="E18" s="33">
        <v>0.7</v>
      </c>
      <c r="F18" s="34">
        <v>0.2857142857142857</v>
      </c>
      <c r="G18" s="33">
        <v>0.60000000000000009</v>
      </c>
      <c r="H18" s="33">
        <v>0.1</v>
      </c>
      <c r="I18" s="33">
        <v>0</v>
      </c>
      <c r="J18" s="33">
        <v>2.5</v>
      </c>
      <c r="K18" s="33">
        <v>9.5</v>
      </c>
      <c r="L18" s="34">
        <v>0.26315789473684209</v>
      </c>
      <c r="M18" s="33">
        <v>2.9</v>
      </c>
      <c r="N18" s="33">
        <v>1.9000000000000001</v>
      </c>
      <c r="O18" s="33">
        <v>0.1</v>
      </c>
      <c r="P18" s="33">
        <v>19</v>
      </c>
      <c r="Q18" s="33">
        <v>0</v>
      </c>
      <c r="R18" s="33">
        <v>0</v>
      </c>
      <c r="S18" s="33">
        <v>3.7</v>
      </c>
      <c r="T18" s="33">
        <v>6.2</v>
      </c>
      <c r="U18" s="34">
        <v>0.59677419354838712</v>
      </c>
      <c r="V18" s="33">
        <v>6.1091000000000006</v>
      </c>
      <c r="W18" s="33">
        <v>10.700000000000001</v>
      </c>
      <c r="X18" s="34">
        <v>0.5709439252336449</v>
      </c>
      <c r="Y18" s="33">
        <v>0.30000000000000004</v>
      </c>
      <c r="Z18" s="33">
        <v>0.80303030303030321</v>
      </c>
      <c r="AA18" s="34">
        <v>0.37358490566037733</v>
      </c>
      <c r="AB18" s="33">
        <v>47.7</v>
      </c>
      <c r="AC18" s="33">
        <v>7.6000000000000005</v>
      </c>
      <c r="AD18" s="33">
        <v>0.1</v>
      </c>
      <c r="AE18" s="33">
        <v>0.8</v>
      </c>
      <c r="AF18" s="34">
        <v>0.125</v>
      </c>
      <c r="AG18" s="33">
        <v>14.299999999999999</v>
      </c>
      <c r="AH18" s="34">
        <v>0.29979035639412999</v>
      </c>
      <c r="AI18" s="33">
        <v>20.8</v>
      </c>
      <c r="AJ18" s="33">
        <v>26.9</v>
      </c>
      <c r="AK18" s="34">
        <v>0.77323420074349447</v>
      </c>
      <c r="AL18" s="33">
        <v>0.30000000000000004</v>
      </c>
      <c r="AM18" s="33">
        <v>0.4</v>
      </c>
      <c r="AN18" s="34">
        <v>0.75</v>
      </c>
      <c r="AO18" s="34">
        <v>1.4869888475836431E-2</v>
      </c>
      <c r="AP18" s="33">
        <v>0.8</v>
      </c>
      <c r="AQ18" s="33">
        <v>2</v>
      </c>
      <c r="AR18" s="17">
        <v>312.7</v>
      </c>
      <c r="AS18" s="33">
        <v>66.3</v>
      </c>
      <c r="AT18" s="34">
        <v>0.2120243044451551</v>
      </c>
      <c r="AU18" s="33">
        <v>149.89999999999998</v>
      </c>
      <c r="AV18" s="33">
        <v>216.2</v>
      </c>
      <c r="AW18" s="33">
        <v>0</v>
      </c>
      <c r="AX18" s="33">
        <v>1.5</v>
      </c>
      <c r="AY18" s="33">
        <v>1</v>
      </c>
      <c r="AZ18" s="33">
        <v>0.7</v>
      </c>
      <c r="BA18" s="34">
        <v>0.46875</v>
      </c>
      <c r="BB18" s="33">
        <v>3.2</v>
      </c>
      <c r="BC18" s="33">
        <v>0.7</v>
      </c>
      <c r="BD18" s="34">
        <v>0.21875</v>
      </c>
      <c r="BE18" s="33">
        <v>0</v>
      </c>
    </row>
    <row r="19" spans="1:57" x14ac:dyDescent="0.3">
      <c r="A19" s="16" t="s">
        <v>103</v>
      </c>
      <c r="B19" s="17">
        <v>0.72483221476510074</v>
      </c>
      <c r="C19" s="17">
        <v>0.24161073825503354</v>
      </c>
      <c r="D19" s="33">
        <v>0.60402684563758391</v>
      </c>
      <c r="E19" s="33">
        <v>2.0536912751677852</v>
      </c>
      <c r="F19" s="34">
        <v>0.29411764705882354</v>
      </c>
      <c r="G19" s="33">
        <v>0</v>
      </c>
      <c r="H19" s="33">
        <v>0.36241610738255037</v>
      </c>
      <c r="I19" s="33">
        <v>0.12080536912751677</v>
      </c>
      <c r="J19" s="33">
        <v>3.9865771812080539</v>
      </c>
      <c r="K19" s="33">
        <v>16.671140939597315</v>
      </c>
      <c r="L19" s="34">
        <v>0.2391304347826087</v>
      </c>
      <c r="M19" s="33">
        <v>3.8657718120805367</v>
      </c>
      <c r="N19" s="33">
        <v>5.3154362416107386</v>
      </c>
      <c r="O19" s="33">
        <v>1.3288590604026846</v>
      </c>
      <c r="P19" s="33">
        <v>4</v>
      </c>
      <c r="Q19" s="33">
        <v>0.36241610738255037</v>
      </c>
      <c r="R19" s="33">
        <v>0</v>
      </c>
      <c r="S19" s="33">
        <v>3.9865771812080539</v>
      </c>
      <c r="T19" s="33">
        <v>7.6107382550335574</v>
      </c>
      <c r="U19" s="34">
        <v>0.52380952380952384</v>
      </c>
      <c r="V19" s="33">
        <v>10.409315436241611</v>
      </c>
      <c r="W19" s="33">
        <v>21.986577181208052</v>
      </c>
      <c r="X19" s="34">
        <v>0.47343956043956043</v>
      </c>
      <c r="Y19" s="33">
        <v>0.48322147651006708</v>
      </c>
      <c r="Z19" s="33">
        <v>2.5369127516778525</v>
      </c>
      <c r="AA19" s="34">
        <v>0.19047619047619047</v>
      </c>
      <c r="AB19" s="33">
        <v>77.798657718120808</v>
      </c>
      <c r="AC19" s="33">
        <v>6.2818791946308723</v>
      </c>
      <c r="AD19" s="33">
        <v>0</v>
      </c>
      <c r="AE19" s="33">
        <v>1.3288590604026846</v>
      </c>
      <c r="AF19" s="34">
        <v>0</v>
      </c>
      <c r="AG19" s="33">
        <v>23.194630872483224</v>
      </c>
      <c r="AH19" s="34">
        <v>0.29813664596273293</v>
      </c>
      <c r="AI19" s="33">
        <v>35.879194630872483</v>
      </c>
      <c r="AJ19" s="33">
        <v>44.093959731543627</v>
      </c>
      <c r="AK19" s="34">
        <v>0.81369863013698629</v>
      </c>
      <c r="AL19" s="33">
        <v>2.174496644295302</v>
      </c>
      <c r="AM19" s="33">
        <v>3.0201342281879193</v>
      </c>
      <c r="AN19" s="34">
        <v>0.72</v>
      </c>
      <c r="AO19" s="34">
        <v>6.8493150684931503E-2</v>
      </c>
      <c r="AP19" s="33">
        <v>4.1073825503355703</v>
      </c>
      <c r="AQ19" s="33">
        <v>2.2953020134228188</v>
      </c>
      <c r="AR19" s="17">
        <v>659.83892617449669</v>
      </c>
      <c r="AS19" s="33">
        <v>219.26174496644293</v>
      </c>
      <c r="AT19" s="34">
        <v>0.33229586232149394</v>
      </c>
      <c r="AU19" s="33">
        <v>168.64429530201343</v>
      </c>
      <c r="AV19" s="33">
        <v>387.90604026845637</v>
      </c>
      <c r="AW19" s="33">
        <v>0.24161073825503354</v>
      </c>
      <c r="AX19" s="33">
        <v>2.0536912751677852</v>
      </c>
      <c r="AY19" s="33">
        <v>0.72483221476510074</v>
      </c>
      <c r="AZ19" s="33">
        <v>0.96644295302013417</v>
      </c>
      <c r="BA19" s="34">
        <v>0.54838709677419351</v>
      </c>
      <c r="BB19" s="33">
        <v>3.7449664429530203</v>
      </c>
      <c r="BC19" s="33">
        <v>1.5704697986577181</v>
      </c>
      <c r="BD19" s="34">
        <v>0.41935483870967744</v>
      </c>
      <c r="BE19" s="33">
        <v>0.12080536912751677</v>
      </c>
    </row>
    <row r="20" spans="1:57" x14ac:dyDescent="0.3">
      <c r="A20" s="16" t="s">
        <v>106</v>
      </c>
      <c r="B20" s="17">
        <v>0</v>
      </c>
      <c r="C20" s="17">
        <v>0.1337295690936107</v>
      </c>
      <c r="D20" s="33">
        <v>2.4071322436849925</v>
      </c>
      <c r="E20" s="33">
        <v>4.6805349182763747</v>
      </c>
      <c r="F20" s="34">
        <v>0.51428571428571423</v>
      </c>
      <c r="G20" s="33">
        <v>1.3372956909361069</v>
      </c>
      <c r="H20" s="33">
        <v>2.4071322436849925</v>
      </c>
      <c r="I20" s="33">
        <v>0.26745913818722139</v>
      </c>
      <c r="J20" s="33">
        <v>5.2154531946508174</v>
      </c>
      <c r="K20" s="33">
        <v>15.245170876671621</v>
      </c>
      <c r="L20" s="34">
        <v>0.34210526315789475</v>
      </c>
      <c r="M20" s="33">
        <v>5.7503714710252591</v>
      </c>
      <c r="N20" s="33">
        <v>2.1396731054977711</v>
      </c>
      <c r="O20" s="33">
        <v>0.80237741456166412</v>
      </c>
      <c r="P20" s="33">
        <v>2.666666666666667</v>
      </c>
      <c r="Q20" s="33">
        <v>0.53491827637444278</v>
      </c>
      <c r="R20" s="33">
        <v>0</v>
      </c>
      <c r="S20" s="33">
        <v>0.53491827637444278</v>
      </c>
      <c r="T20" s="33">
        <v>0.66864784546805345</v>
      </c>
      <c r="U20" s="34">
        <v>0.8</v>
      </c>
      <c r="V20" s="33">
        <v>5.8878454680534915</v>
      </c>
      <c r="W20" s="33">
        <v>9.3610698365527494</v>
      </c>
      <c r="X20" s="34">
        <v>0.62897142857142851</v>
      </c>
      <c r="Y20" s="33">
        <v>0.80237741456166412</v>
      </c>
      <c r="Z20" s="33">
        <v>0.80237741456166412</v>
      </c>
      <c r="AA20" s="34">
        <v>1</v>
      </c>
      <c r="AB20" s="33">
        <v>74.754829123328378</v>
      </c>
      <c r="AC20" s="33">
        <v>0.26745913818722139</v>
      </c>
      <c r="AD20" s="33">
        <v>0</v>
      </c>
      <c r="AE20" s="33">
        <v>0.26745913818722139</v>
      </c>
      <c r="AF20" s="34">
        <v>0</v>
      </c>
      <c r="AG20" s="33">
        <v>7.0876671619613667</v>
      </c>
      <c r="AH20" s="34">
        <v>9.4812164579606437E-2</v>
      </c>
      <c r="AI20" s="33">
        <v>55.497771173848442</v>
      </c>
      <c r="AJ20" s="33">
        <v>60.178306092124814</v>
      </c>
      <c r="AK20" s="34">
        <v>0.92222222222222228</v>
      </c>
      <c r="AL20" s="33">
        <v>2.1396731054977711</v>
      </c>
      <c r="AM20" s="33">
        <v>3.4769687964338782</v>
      </c>
      <c r="AN20" s="34">
        <v>0.61538461538461542</v>
      </c>
      <c r="AO20" s="34">
        <v>5.7777777777777775E-2</v>
      </c>
      <c r="AP20" s="33">
        <v>2.9420505200594356</v>
      </c>
      <c r="AQ20" s="33">
        <v>0.26745913818722139</v>
      </c>
      <c r="AR20" s="17">
        <v>1005.5126300148588</v>
      </c>
      <c r="AS20" s="33">
        <v>314.66567607726597</v>
      </c>
      <c r="AT20" s="34">
        <v>0.31294055060513365</v>
      </c>
      <c r="AU20" s="33">
        <v>67.800891530460618</v>
      </c>
      <c r="AV20" s="33">
        <v>382.46656760772657</v>
      </c>
      <c r="AW20" s="33">
        <v>0</v>
      </c>
      <c r="AX20" s="33">
        <v>0</v>
      </c>
      <c r="AY20" s="33">
        <v>0.40118870728083206</v>
      </c>
      <c r="AZ20" s="33">
        <v>0.26745913818722139</v>
      </c>
      <c r="BA20" s="34">
        <v>0</v>
      </c>
      <c r="BB20" s="33">
        <v>0.66864784546805345</v>
      </c>
      <c r="BC20" s="33">
        <v>0.53491827637444278</v>
      </c>
      <c r="BD20" s="34">
        <v>0.8</v>
      </c>
      <c r="BE20" s="33">
        <v>0.1337295690936107</v>
      </c>
    </row>
    <row r="21" spans="1:57" x14ac:dyDescent="0.3">
      <c r="A21" s="16" t="s">
        <v>127</v>
      </c>
      <c r="B21" s="17">
        <v>0</v>
      </c>
      <c r="C21" s="17">
        <v>0</v>
      </c>
      <c r="D21" s="33">
        <v>0</v>
      </c>
      <c r="E21" s="33">
        <v>9</v>
      </c>
      <c r="F21" s="34">
        <v>0</v>
      </c>
      <c r="G21" s="33">
        <v>9</v>
      </c>
      <c r="H21" s="33">
        <v>0</v>
      </c>
      <c r="I21" s="33">
        <v>0</v>
      </c>
      <c r="J21" s="33">
        <v>9</v>
      </c>
      <c r="K21" s="33">
        <v>36</v>
      </c>
      <c r="L21" s="34">
        <v>0.25</v>
      </c>
      <c r="M21" s="33">
        <v>18</v>
      </c>
      <c r="N21" s="33">
        <v>9</v>
      </c>
      <c r="O21" s="33">
        <v>9</v>
      </c>
      <c r="P21" s="33">
        <v>1</v>
      </c>
      <c r="Q21" s="33">
        <v>9</v>
      </c>
      <c r="R21" s="33">
        <v>0</v>
      </c>
      <c r="S21" s="33">
        <v>0</v>
      </c>
      <c r="T21" s="33">
        <v>9</v>
      </c>
      <c r="U21" s="34">
        <v>0</v>
      </c>
      <c r="V21" s="33">
        <v>9</v>
      </c>
      <c r="W21" s="33">
        <v>36</v>
      </c>
      <c r="X21" s="34">
        <v>0.25</v>
      </c>
      <c r="Y21" s="33">
        <v>0</v>
      </c>
      <c r="Z21" s="33">
        <v>0</v>
      </c>
      <c r="AA21" s="34" t="e">
        <v>#DIV/0!</v>
      </c>
      <c r="AB21" s="33">
        <v>99.000000000000014</v>
      </c>
      <c r="AC21" s="33">
        <v>9</v>
      </c>
      <c r="AD21" s="33">
        <v>0</v>
      </c>
      <c r="AE21" s="33">
        <v>9</v>
      </c>
      <c r="AF21" s="34">
        <v>0</v>
      </c>
      <c r="AG21" s="33">
        <v>27</v>
      </c>
      <c r="AH21" s="34">
        <v>0.27272727272727271</v>
      </c>
      <c r="AI21" s="33">
        <v>45</v>
      </c>
      <c r="AJ21" s="33">
        <v>45</v>
      </c>
      <c r="AK21" s="34">
        <v>1</v>
      </c>
      <c r="AL21" s="33">
        <v>0</v>
      </c>
      <c r="AM21" s="33">
        <v>0</v>
      </c>
      <c r="AN21" s="34" t="e">
        <v>#DIV/0!</v>
      </c>
      <c r="AO21" s="34">
        <v>0</v>
      </c>
      <c r="AP21" s="33">
        <v>0</v>
      </c>
      <c r="AQ21" s="33">
        <v>0</v>
      </c>
      <c r="AR21" s="17">
        <v>846</v>
      </c>
      <c r="AS21" s="33">
        <v>251.99999999999997</v>
      </c>
      <c r="AT21" s="34">
        <v>0.2978723404255319</v>
      </c>
      <c r="AU21" s="33">
        <v>36</v>
      </c>
      <c r="AV21" s="33">
        <v>288</v>
      </c>
      <c r="AW21" s="33">
        <v>0</v>
      </c>
      <c r="AX21" s="33">
        <v>0</v>
      </c>
      <c r="AY21" s="33">
        <v>0</v>
      </c>
      <c r="AZ21" s="33">
        <v>0</v>
      </c>
      <c r="BA21" s="34"/>
      <c r="BB21" s="33">
        <v>0</v>
      </c>
      <c r="BC21" s="33">
        <v>0</v>
      </c>
      <c r="BD21" s="34"/>
      <c r="BE21" s="33">
        <v>0</v>
      </c>
    </row>
    <row r="22" spans="1:57" x14ac:dyDescent="0.3">
      <c r="A22" s="16" t="s">
        <v>128</v>
      </c>
      <c r="B22" s="17">
        <v>0</v>
      </c>
      <c r="C22" s="17">
        <v>0.72</v>
      </c>
      <c r="D22" s="33">
        <v>1.44</v>
      </c>
      <c r="E22" s="33">
        <v>1.44</v>
      </c>
      <c r="F22" s="34">
        <v>1</v>
      </c>
      <c r="G22" s="33">
        <v>1.44</v>
      </c>
      <c r="H22" s="33">
        <v>2.16</v>
      </c>
      <c r="I22" s="33">
        <v>0.72</v>
      </c>
      <c r="J22" s="33">
        <v>7.92</v>
      </c>
      <c r="K22" s="33">
        <v>23.76</v>
      </c>
      <c r="L22" s="34">
        <v>0.33333333333333331</v>
      </c>
      <c r="M22" s="33">
        <v>6.4799999999999995</v>
      </c>
      <c r="N22" s="33">
        <v>5.76</v>
      </c>
      <c r="O22" s="33">
        <v>0.72</v>
      </c>
      <c r="P22" s="33">
        <v>8</v>
      </c>
      <c r="Q22" s="33">
        <v>0.72</v>
      </c>
      <c r="R22" s="33">
        <v>0</v>
      </c>
      <c r="S22" s="33">
        <v>2.16</v>
      </c>
      <c r="T22" s="33">
        <v>2.88</v>
      </c>
      <c r="U22" s="34">
        <v>0.75</v>
      </c>
      <c r="V22" s="33">
        <v>10.072800000000001</v>
      </c>
      <c r="W22" s="33">
        <v>14.4</v>
      </c>
      <c r="X22" s="34">
        <v>0.69950000000000001</v>
      </c>
      <c r="Y22" s="33">
        <v>0.72</v>
      </c>
      <c r="Z22" s="33">
        <v>0.72</v>
      </c>
      <c r="AA22" s="34">
        <v>1</v>
      </c>
      <c r="AB22" s="33">
        <v>102.96</v>
      </c>
      <c r="AC22" s="33">
        <v>3.6</v>
      </c>
      <c r="AD22" s="33">
        <v>0</v>
      </c>
      <c r="AE22" s="33">
        <v>1.44</v>
      </c>
      <c r="AF22" s="34">
        <v>0</v>
      </c>
      <c r="AG22" s="33">
        <v>18</v>
      </c>
      <c r="AH22" s="34">
        <v>0.17482517482517482</v>
      </c>
      <c r="AI22" s="33">
        <v>65.52</v>
      </c>
      <c r="AJ22" s="33">
        <v>74.88</v>
      </c>
      <c r="AK22" s="34">
        <v>0.875</v>
      </c>
      <c r="AL22" s="33">
        <v>2.88</v>
      </c>
      <c r="AM22" s="33">
        <v>4.32</v>
      </c>
      <c r="AN22" s="34">
        <v>0.66666666666666663</v>
      </c>
      <c r="AO22" s="34">
        <v>5.7692307692307696E-2</v>
      </c>
      <c r="AP22" s="33">
        <v>7.2</v>
      </c>
      <c r="AQ22" s="33">
        <v>2.16</v>
      </c>
      <c r="AR22" s="17">
        <v>1049.76</v>
      </c>
      <c r="AS22" s="33">
        <v>227.52</v>
      </c>
      <c r="AT22" s="34">
        <v>0.2167352537722908</v>
      </c>
      <c r="AU22" s="33">
        <v>283.68</v>
      </c>
      <c r="AV22" s="33">
        <v>511.20000000000005</v>
      </c>
      <c r="AW22" s="33">
        <v>0</v>
      </c>
      <c r="AX22" s="33">
        <v>1.44</v>
      </c>
      <c r="AY22" s="33">
        <v>0</v>
      </c>
      <c r="AZ22" s="33">
        <v>0.72</v>
      </c>
      <c r="BA22" s="34">
        <v>0.66666666666666663</v>
      </c>
      <c r="BB22" s="33">
        <v>2.16</v>
      </c>
      <c r="BC22" s="33">
        <v>1.44</v>
      </c>
      <c r="BD22" s="34">
        <v>0.66666666666666663</v>
      </c>
      <c r="BE22" s="33">
        <v>0</v>
      </c>
    </row>
    <row r="23" spans="1:57" x14ac:dyDescent="0.3">
      <c r="A23" s="16" t="s">
        <v>109</v>
      </c>
      <c r="B23" s="17">
        <v>0</v>
      </c>
      <c r="C23" s="17">
        <v>0</v>
      </c>
      <c r="D23" s="33">
        <v>1.9014084507042253</v>
      </c>
      <c r="E23" s="33">
        <v>3.8028169014084505</v>
      </c>
      <c r="F23" s="34">
        <v>0.5</v>
      </c>
      <c r="G23" s="33">
        <v>0.63380281690140849</v>
      </c>
      <c r="H23" s="33">
        <v>1.267605633802817</v>
      </c>
      <c r="I23" s="33">
        <v>0.63380281690140849</v>
      </c>
      <c r="J23" s="33">
        <v>4.436619718309859</v>
      </c>
      <c r="K23" s="33">
        <v>16.47887323943662</v>
      </c>
      <c r="L23" s="34">
        <v>0.26923076923076922</v>
      </c>
      <c r="M23" s="33">
        <v>6.3380281690140849</v>
      </c>
      <c r="N23" s="33">
        <v>1.9014084507042253</v>
      </c>
      <c r="O23" s="33">
        <v>1.267605633802817</v>
      </c>
      <c r="P23" s="33">
        <v>1.4999999999999998</v>
      </c>
      <c r="Q23" s="33">
        <v>0</v>
      </c>
      <c r="R23" s="33">
        <v>0</v>
      </c>
      <c r="S23" s="33">
        <v>0</v>
      </c>
      <c r="T23" s="33">
        <v>1.267605633802817</v>
      </c>
      <c r="U23" s="34">
        <v>0</v>
      </c>
      <c r="V23" s="33">
        <v>3.801549295774648</v>
      </c>
      <c r="W23" s="33">
        <v>8.23943661971831</v>
      </c>
      <c r="X23" s="34">
        <v>0.46138461538461539</v>
      </c>
      <c r="Y23" s="33">
        <v>0</v>
      </c>
      <c r="Z23" s="33">
        <v>0</v>
      </c>
      <c r="AA23" s="34" t="e">
        <v>#DIV/0!</v>
      </c>
      <c r="AB23" s="33">
        <v>60.845070422535208</v>
      </c>
      <c r="AC23" s="33">
        <v>4.436619718309859</v>
      </c>
      <c r="AD23" s="33">
        <v>0</v>
      </c>
      <c r="AE23" s="33">
        <v>2.535211267605634</v>
      </c>
      <c r="AF23" s="34">
        <v>0</v>
      </c>
      <c r="AG23" s="33">
        <v>14.577464788732396</v>
      </c>
      <c r="AH23" s="34">
        <v>0.23958333333333334</v>
      </c>
      <c r="AI23" s="33">
        <v>34.225352112676056</v>
      </c>
      <c r="AJ23" s="33">
        <v>41.83098591549296</v>
      </c>
      <c r="AK23" s="34">
        <v>0.81818181818181823</v>
      </c>
      <c r="AL23" s="33">
        <v>1.267605633802817</v>
      </c>
      <c r="AM23" s="33">
        <v>2.535211267605634</v>
      </c>
      <c r="AN23" s="34">
        <v>0.5</v>
      </c>
      <c r="AO23" s="34">
        <v>6.0606060606060608E-2</v>
      </c>
      <c r="AP23" s="33">
        <v>3.8028169014084505</v>
      </c>
      <c r="AQ23" s="33">
        <v>2.535211267605634</v>
      </c>
      <c r="AR23" s="17">
        <v>533.66197183098586</v>
      </c>
      <c r="AS23" s="33">
        <v>167.95774647887325</v>
      </c>
      <c r="AT23" s="34">
        <v>0.31472684085510688</v>
      </c>
      <c r="AU23" s="33">
        <v>81.760563380281695</v>
      </c>
      <c r="AV23" s="33">
        <v>249.71830985915494</v>
      </c>
      <c r="AW23" s="33">
        <v>0</v>
      </c>
      <c r="AX23" s="33">
        <v>0</v>
      </c>
      <c r="AY23" s="33">
        <v>1.9014084507042253</v>
      </c>
      <c r="AZ23" s="33">
        <v>0</v>
      </c>
      <c r="BA23" s="34">
        <v>0</v>
      </c>
      <c r="BB23" s="33">
        <v>1.9014084507042253</v>
      </c>
      <c r="BC23" s="33">
        <v>0</v>
      </c>
      <c r="BD23" s="34">
        <v>0</v>
      </c>
      <c r="BE23" s="33">
        <v>0</v>
      </c>
    </row>
    <row r="24" spans="1:57" x14ac:dyDescent="0.3">
      <c r="A24" s="16" t="s">
        <v>112</v>
      </c>
      <c r="B24" s="17">
        <v>0</v>
      </c>
      <c r="C24" s="17">
        <v>0.35856573705179284</v>
      </c>
      <c r="D24" s="33">
        <v>3.7649402390438245</v>
      </c>
      <c r="E24" s="33">
        <v>5.9163346613545817</v>
      </c>
      <c r="F24" s="34">
        <v>0.63636363636363635</v>
      </c>
      <c r="G24" s="33">
        <v>0.35856573705179284</v>
      </c>
      <c r="H24" s="33">
        <v>1.0756972111553784</v>
      </c>
      <c r="I24" s="33">
        <v>0.17928286852589642</v>
      </c>
      <c r="J24" s="33">
        <v>6.095617529880478</v>
      </c>
      <c r="K24" s="33">
        <v>20.976095617529879</v>
      </c>
      <c r="L24" s="34">
        <v>0.29059829059829062</v>
      </c>
      <c r="M24" s="33">
        <v>6.2749003984063743</v>
      </c>
      <c r="N24" s="33">
        <v>2.1513944223107568</v>
      </c>
      <c r="O24" s="33">
        <v>1.4342629482071714</v>
      </c>
      <c r="P24" s="33">
        <v>1.4999999999999998</v>
      </c>
      <c r="Q24" s="33">
        <v>0.53784860557768921</v>
      </c>
      <c r="R24" s="33">
        <v>0</v>
      </c>
      <c r="S24" s="33">
        <v>3.047808764940239</v>
      </c>
      <c r="T24" s="33">
        <v>3.5856573705179282</v>
      </c>
      <c r="U24" s="34">
        <v>0.85</v>
      </c>
      <c r="V24" s="33">
        <v>9.4980478087649409</v>
      </c>
      <c r="W24" s="33">
        <v>16.314741035856574</v>
      </c>
      <c r="X24" s="34">
        <v>0.58217582417582425</v>
      </c>
      <c r="Y24" s="33">
        <v>0.53784860557768921</v>
      </c>
      <c r="Z24" s="33">
        <v>1.610869953023726</v>
      </c>
      <c r="AA24" s="34">
        <v>0.33388704318936879</v>
      </c>
      <c r="AB24" s="33">
        <v>95.557768924302778</v>
      </c>
      <c r="AC24" s="33">
        <v>2.1513944223107568</v>
      </c>
      <c r="AD24" s="33">
        <v>0</v>
      </c>
      <c r="AE24" s="33">
        <v>0</v>
      </c>
      <c r="AF24" s="34"/>
      <c r="AG24" s="33">
        <v>10.398406374501992</v>
      </c>
      <c r="AH24" s="34">
        <v>0.10881801125703565</v>
      </c>
      <c r="AI24" s="33">
        <v>69.20318725099601</v>
      </c>
      <c r="AJ24" s="33">
        <v>74.940239043824704</v>
      </c>
      <c r="AK24" s="34">
        <v>0.92344497607655507</v>
      </c>
      <c r="AL24" s="33">
        <v>1.7928286852589641</v>
      </c>
      <c r="AM24" s="33">
        <v>2.1513944223107568</v>
      </c>
      <c r="AN24" s="34">
        <v>0.83333333333333337</v>
      </c>
      <c r="AO24" s="34">
        <v>2.8708133971291867E-2</v>
      </c>
      <c r="AP24" s="33">
        <v>4.3027888446215137</v>
      </c>
      <c r="AQ24" s="33">
        <v>1.9721115537848606</v>
      </c>
      <c r="AR24" s="17">
        <v>1123.7450199203188</v>
      </c>
      <c r="AS24" s="33">
        <v>298.14741035856576</v>
      </c>
      <c r="AT24" s="34">
        <v>0.26531589023611996</v>
      </c>
      <c r="AU24" s="33">
        <v>140.37848605577688</v>
      </c>
      <c r="AV24" s="33">
        <v>438.52589641434264</v>
      </c>
      <c r="AW24" s="33">
        <v>0</v>
      </c>
      <c r="AX24" s="33">
        <v>0</v>
      </c>
      <c r="AY24" s="33">
        <v>0.17928286852589642</v>
      </c>
      <c r="AZ24" s="33">
        <v>0.35856573705179284</v>
      </c>
      <c r="BA24" s="34">
        <v>0</v>
      </c>
      <c r="BB24" s="33">
        <v>0.53784860557768921</v>
      </c>
      <c r="BC24" s="33">
        <v>0.17928286852589642</v>
      </c>
      <c r="BD24" s="34">
        <v>0.33333333333333331</v>
      </c>
      <c r="BE24" s="3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885F-891E-4198-8673-C605387627DE}">
  <dimension ref="A2:BC24"/>
  <sheetViews>
    <sheetView zoomScale="90" zoomScaleNormal="90" workbookViewId="0">
      <pane xSplit="1" ySplit="2" topLeftCell="R3" activePane="bottomRight" state="frozen"/>
      <selection activeCell="F3" sqref="F3"/>
      <selection pane="topRight" activeCell="F3" sqref="F3"/>
      <selection pane="bottomLeft" activeCell="F3" sqref="F3"/>
      <selection pane="bottomRight" activeCell="AA2" sqref="AA2"/>
    </sheetView>
  </sheetViews>
  <sheetFormatPr baseColWidth="10" defaultRowHeight="14.4" x14ac:dyDescent="0.3"/>
  <cols>
    <col min="16" max="16" width="27" bestFit="1" customWidth="1"/>
    <col min="25" max="25" width="20.88671875" bestFit="1" customWidth="1"/>
  </cols>
  <sheetData>
    <row r="2" spans="1:55" x14ac:dyDescent="0.3">
      <c r="A2" s="17" t="s">
        <v>115</v>
      </c>
      <c r="B2" s="17" t="s">
        <v>66</v>
      </c>
      <c r="C2" s="17" t="s">
        <v>69</v>
      </c>
      <c r="D2" s="17" t="s">
        <v>51</v>
      </c>
      <c r="E2" s="17" t="s">
        <v>52</v>
      </c>
      <c r="F2" s="17" t="s">
        <v>53</v>
      </c>
      <c r="G2" s="17" t="s">
        <v>54</v>
      </c>
      <c r="H2" s="17" t="s">
        <v>55</v>
      </c>
      <c r="I2" s="17" t="s">
        <v>56</v>
      </c>
      <c r="J2" s="17" t="s">
        <v>57</v>
      </c>
      <c r="K2" s="17" t="s">
        <v>58</v>
      </c>
      <c r="L2" s="17" t="s">
        <v>59</v>
      </c>
      <c r="M2" s="17" t="s">
        <v>60</v>
      </c>
      <c r="N2" s="17" t="s">
        <v>62</v>
      </c>
      <c r="O2" s="17" t="s">
        <v>63</v>
      </c>
      <c r="P2" s="17" t="s">
        <v>64</v>
      </c>
      <c r="Q2" s="17" t="s">
        <v>41</v>
      </c>
      <c r="R2" s="17" t="s">
        <v>42</v>
      </c>
      <c r="S2" s="17" t="s">
        <v>43</v>
      </c>
      <c r="T2" s="17" t="s">
        <v>44</v>
      </c>
      <c r="U2" s="17" t="s">
        <v>45</v>
      </c>
      <c r="V2" s="17" t="s">
        <v>46</v>
      </c>
      <c r="W2" s="17" t="s">
        <v>47</v>
      </c>
      <c r="X2" s="17" t="s">
        <v>48</v>
      </c>
      <c r="Y2" s="17" t="s">
        <v>49</v>
      </c>
      <c r="Z2" s="17" t="s">
        <v>16</v>
      </c>
      <c r="AA2" s="17" t="s">
        <v>17</v>
      </c>
      <c r="AB2" s="17" t="s">
        <v>18</v>
      </c>
      <c r="AC2" s="17" t="s">
        <v>19</v>
      </c>
      <c r="AD2" s="17" t="s">
        <v>21</v>
      </c>
      <c r="AE2" s="17" t="s">
        <v>22</v>
      </c>
      <c r="AF2" s="17" t="s">
        <v>23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29</v>
      </c>
      <c r="AL2" s="17" t="s">
        <v>30</v>
      </c>
      <c r="AM2" s="17" t="s">
        <v>31</v>
      </c>
      <c r="AN2" s="17" t="s">
        <v>33</v>
      </c>
      <c r="AO2" s="17" t="s">
        <v>32</v>
      </c>
      <c r="AP2" s="17" t="s">
        <v>35</v>
      </c>
      <c r="AQ2" s="17" t="s">
        <v>36</v>
      </c>
      <c r="AR2" s="17" t="s">
        <v>37</v>
      </c>
      <c r="AS2" s="17" t="s">
        <v>38</v>
      </c>
      <c r="AT2" s="17" t="s">
        <v>39</v>
      </c>
      <c r="AU2" s="17" t="s">
        <v>2</v>
      </c>
      <c r="AV2" s="17" t="s">
        <v>3</v>
      </c>
      <c r="AW2" s="17" t="s">
        <v>4</v>
      </c>
      <c r="AX2" s="17" t="s">
        <v>5</v>
      </c>
      <c r="AY2" s="17" t="s">
        <v>6</v>
      </c>
      <c r="AZ2" s="17" t="s">
        <v>7</v>
      </c>
      <c r="BA2" s="17" t="s">
        <v>8</v>
      </c>
      <c r="BB2" s="17" t="s">
        <v>9</v>
      </c>
      <c r="BC2" s="17" t="s">
        <v>10</v>
      </c>
    </row>
    <row r="3" spans="1:55" x14ac:dyDescent="0.3">
      <c r="A3" s="17" t="s">
        <v>77</v>
      </c>
      <c r="B3" s="17">
        <v>0.20571428571428574</v>
      </c>
      <c r="C3" s="17">
        <v>0.20571428571428574</v>
      </c>
      <c r="D3" s="17">
        <v>1.7485714285714284</v>
      </c>
      <c r="E3" s="17">
        <v>3.0857142857142859</v>
      </c>
      <c r="F3" s="19">
        <v>0.56666666666666665</v>
      </c>
      <c r="G3" s="17">
        <v>2.0571428571428569</v>
      </c>
      <c r="H3" s="17">
        <v>1.2342857142857142</v>
      </c>
      <c r="I3" s="17">
        <v>0.10285714285714287</v>
      </c>
      <c r="J3" s="17">
        <v>4.7314285714285713</v>
      </c>
      <c r="K3" s="17">
        <v>15.428571428571429</v>
      </c>
      <c r="L3" s="19">
        <v>0.30666666666666664</v>
      </c>
      <c r="M3" s="17">
        <v>3.9085714285714284</v>
      </c>
      <c r="N3" s="17">
        <v>1.6457142857142859</v>
      </c>
      <c r="O3" s="17">
        <v>0.82285714285714295</v>
      </c>
      <c r="P3" s="17">
        <v>2</v>
      </c>
      <c r="Q3" s="17">
        <v>1.7485714285714284</v>
      </c>
      <c r="R3" s="17">
        <v>3.1885714285714286</v>
      </c>
      <c r="S3" s="19">
        <v>0.54838709677419351</v>
      </c>
      <c r="T3" s="17">
        <v>6.4812342857142866</v>
      </c>
      <c r="U3" s="17">
        <v>11.211428571428572</v>
      </c>
      <c r="V3" s="19">
        <v>0.57809174311926614</v>
      </c>
      <c r="W3" s="17">
        <v>1.44</v>
      </c>
      <c r="X3" s="17">
        <v>2.1693506493506498</v>
      </c>
      <c r="Y3" s="19">
        <v>0.6637931034482758</v>
      </c>
      <c r="Z3" s="17">
        <v>69.84</v>
      </c>
      <c r="AA3" s="17">
        <v>2.16</v>
      </c>
      <c r="AB3" s="17">
        <v>8.742857142857142</v>
      </c>
      <c r="AC3" s="19">
        <v>0.1251840942562592</v>
      </c>
      <c r="AD3" s="17">
        <v>0.20571428571428574</v>
      </c>
      <c r="AE3" s="17">
        <v>1.0285714285714285</v>
      </c>
      <c r="AF3" s="19">
        <v>0.2</v>
      </c>
      <c r="AG3" s="17">
        <v>41.657142857142858</v>
      </c>
      <c r="AH3" s="17">
        <v>46.491428571428571</v>
      </c>
      <c r="AI3" s="19">
        <v>0.89601769911504425</v>
      </c>
      <c r="AJ3" s="17">
        <v>0.51428571428571423</v>
      </c>
      <c r="AK3" s="17">
        <v>1.8514285714285714</v>
      </c>
      <c r="AL3" s="19">
        <v>0.27777777777777779</v>
      </c>
      <c r="AM3" s="19">
        <v>3.9823008849557522E-2</v>
      </c>
      <c r="AN3" s="17">
        <v>1.0285714285714285</v>
      </c>
      <c r="AO3" s="17">
        <v>1.7485714285714284</v>
      </c>
      <c r="AP3" s="20">
        <v>702.82285714285706</v>
      </c>
      <c r="AQ3" s="20">
        <v>216.30857142857144</v>
      </c>
      <c r="AR3" s="19">
        <v>0.30777111078589198</v>
      </c>
      <c r="AS3" s="21">
        <v>100.5942857142857</v>
      </c>
      <c r="AT3" s="21">
        <v>316.90285714285716</v>
      </c>
      <c r="AU3" s="17">
        <v>0</v>
      </c>
      <c r="AV3" s="17">
        <v>0.20571428571428574</v>
      </c>
      <c r="AW3" s="17">
        <v>0.20571428571428574</v>
      </c>
      <c r="AX3" s="17">
        <v>0</v>
      </c>
      <c r="AY3" s="19">
        <v>0.5</v>
      </c>
      <c r="AZ3" s="17">
        <v>0.41142857142857148</v>
      </c>
      <c r="BA3" s="17">
        <v>0.10285714285714287</v>
      </c>
      <c r="BB3" s="19">
        <v>0.25</v>
      </c>
      <c r="BC3" s="17">
        <v>0.10285714285714287</v>
      </c>
    </row>
    <row r="4" spans="1:55" x14ac:dyDescent="0.3">
      <c r="A4" s="17" t="s">
        <v>116</v>
      </c>
      <c r="B4" s="17">
        <v>0.69230769230769229</v>
      </c>
      <c r="C4" s="17">
        <v>0</v>
      </c>
      <c r="D4" s="17">
        <v>1.3846153846153846</v>
      </c>
      <c r="E4" s="17">
        <v>2.7692307692307692</v>
      </c>
      <c r="F4" s="19">
        <v>0.5</v>
      </c>
      <c r="G4" s="17">
        <v>0</v>
      </c>
      <c r="H4" s="17">
        <v>0</v>
      </c>
      <c r="I4" s="17">
        <v>0</v>
      </c>
      <c r="J4" s="17">
        <v>3.4615384615384617</v>
      </c>
      <c r="K4" s="17">
        <v>23.53846153846154</v>
      </c>
      <c r="L4" s="19">
        <v>0.14705882352941177</v>
      </c>
      <c r="M4" s="17">
        <v>2.0769230769230771</v>
      </c>
      <c r="N4" s="17">
        <v>2.0769230769230771</v>
      </c>
      <c r="O4" s="17">
        <v>2.0769230769230771</v>
      </c>
      <c r="P4" s="17">
        <v>1</v>
      </c>
      <c r="Q4" s="17">
        <v>0</v>
      </c>
      <c r="R4" s="17">
        <v>0.69230769230769229</v>
      </c>
      <c r="S4" s="19">
        <v>0</v>
      </c>
      <c r="T4" s="17">
        <v>4.8482307692307698</v>
      </c>
      <c r="U4" s="17">
        <v>13.153846153846155</v>
      </c>
      <c r="V4" s="19">
        <v>0.36857894736842106</v>
      </c>
      <c r="W4" s="17">
        <v>1.3846153846153846</v>
      </c>
      <c r="X4" s="17">
        <v>5.6373626373626369</v>
      </c>
      <c r="Y4" s="19">
        <v>0.24561403508771931</v>
      </c>
      <c r="Z4" s="17">
        <v>33.230769230769234</v>
      </c>
      <c r="AA4" s="17">
        <v>2.0769230769230771</v>
      </c>
      <c r="AB4" s="17">
        <v>9</v>
      </c>
      <c r="AC4" s="19">
        <v>0.27083333333333331</v>
      </c>
      <c r="AD4" s="17">
        <v>0</v>
      </c>
      <c r="AE4" s="17">
        <v>0</v>
      </c>
      <c r="AF4" s="19" t="e">
        <v>#DIV/0!</v>
      </c>
      <c r="AG4" s="17">
        <v>13.846153846153847</v>
      </c>
      <c r="AH4" s="17">
        <v>15.923076923076923</v>
      </c>
      <c r="AI4" s="19">
        <v>0.86956521739130432</v>
      </c>
      <c r="AJ4" s="17">
        <v>0.69230769230769229</v>
      </c>
      <c r="AK4" s="17">
        <v>0.69230769230769229</v>
      </c>
      <c r="AL4" s="19">
        <v>1</v>
      </c>
      <c r="AM4" s="19">
        <v>4.3478260869565216E-2</v>
      </c>
      <c r="AN4" s="17">
        <v>0</v>
      </c>
      <c r="AO4" s="17">
        <v>0</v>
      </c>
      <c r="AP4" s="20">
        <v>222.23076923076923</v>
      </c>
      <c r="AQ4" s="20">
        <v>2.7692307692307692</v>
      </c>
      <c r="AR4" s="19">
        <v>1.2461059190031152E-2</v>
      </c>
      <c r="AS4" s="21">
        <v>14.53846153846154</v>
      </c>
      <c r="AT4" s="21">
        <v>17.30769230769231</v>
      </c>
      <c r="AU4" s="17">
        <v>0</v>
      </c>
      <c r="AV4" s="17">
        <v>1.3846153846153846</v>
      </c>
      <c r="AW4" s="17">
        <v>0</v>
      </c>
      <c r="AX4" s="17">
        <v>0.69230769230769229</v>
      </c>
      <c r="AY4" s="19">
        <v>0.66666666666666663</v>
      </c>
      <c r="AZ4" s="17">
        <v>2.0769230769230771</v>
      </c>
      <c r="BA4" s="17">
        <v>0</v>
      </c>
      <c r="BB4" s="19">
        <v>0</v>
      </c>
      <c r="BC4" s="17">
        <v>0.69230769230769229</v>
      </c>
    </row>
    <row r="5" spans="1:55" x14ac:dyDescent="0.3">
      <c r="A5" s="17" t="s">
        <v>79</v>
      </c>
      <c r="B5" s="17">
        <v>0.70866141732283461</v>
      </c>
      <c r="C5" s="17">
        <v>0</v>
      </c>
      <c r="D5" s="17">
        <v>1.4173228346456692</v>
      </c>
      <c r="E5" s="17">
        <v>2.8346456692913384</v>
      </c>
      <c r="F5" s="19">
        <v>0.5</v>
      </c>
      <c r="G5" s="17">
        <v>0.70866141732283461</v>
      </c>
      <c r="H5" s="17">
        <v>0.70866141732283461</v>
      </c>
      <c r="I5" s="17">
        <v>0</v>
      </c>
      <c r="J5" s="17">
        <v>5.6692913385826769</v>
      </c>
      <c r="K5" s="17">
        <v>19.84251968503937</v>
      </c>
      <c r="L5" s="19">
        <v>0.2857142857142857</v>
      </c>
      <c r="M5" s="17">
        <v>4.9606299212598426</v>
      </c>
      <c r="N5" s="17">
        <v>1.4173228346456692</v>
      </c>
      <c r="O5" s="17">
        <v>4.2519685039370074</v>
      </c>
      <c r="P5" s="17">
        <v>0.33333333333333331</v>
      </c>
      <c r="Q5" s="17">
        <v>1.4173228346456692</v>
      </c>
      <c r="R5" s="17">
        <v>2.8346456692913384</v>
      </c>
      <c r="S5" s="19">
        <v>0.5</v>
      </c>
      <c r="T5" s="17">
        <v>7.0887401574803155</v>
      </c>
      <c r="U5" s="17">
        <v>21.259842519685041</v>
      </c>
      <c r="V5" s="19">
        <v>0.33343333333333336</v>
      </c>
      <c r="W5" s="17">
        <v>2.8346456692913384</v>
      </c>
      <c r="X5" s="17">
        <v>8.5039370078740149</v>
      </c>
      <c r="Y5" s="19">
        <v>0.33333333333333331</v>
      </c>
      <c r="Z5" s="17">
        <v>53.858267716535437</v>
      </c>
      <c r="AA5" s="17">
        <v>2.8346456692913384</v>
      </c>
      <c r="AB5" s="17">
        <v>14.881889763779528</v>
      </c>
      <c r="AC5" s="19">
        <v>0.27631578947368424</v>
      </c>
      <c r="AD5" s="17">
        <v>0</v>
      </c>
      <c r="AE5" s="17">
        <v>0.70866141732283461</v>
      </c>
      <c r="AF5" s="19">
        <v>0</v>
      </c>
      <c r="AG5" s="17">
        <v>26.220472440944881</v>
      </c>
      <c r="AH5" s="17">
        <v>34.015748031496059</v>
      </c>
      <c r="AI5" s="19">
        <v>0.77083333333333337</v>
      </c>
      <c r="AJ5" s="17">
        <v>0.70866141732283461</v>
      </c>
      <c r="AK5" s="17">
        <v>1.4173228346456692</v>
      </c>
      <c r="AL5" s="19">
        <v>0.5</v>
      </c>
      <c r="AM5" s="19">
        <v>4.1666666666666664E-2</v>
      </c>
      <c r="AN5" s="17">
        <v>2.1259842519685037</v>
      </c>
      <c r="AO5" s="17">
        <v>0.70866141732283461</v>
      </c>
      <c r="AP5" s="20">
        <v>423.07086614173227</v>
      </c>
      <c r="AQ5" s="20">
        <v>148.81889763779526</v>
      </c>
      <c r="AR5" s="19">
        <v>0.35175879396984927</v>
      </c>
      <c r="AS5" s="21">
        <v>94.960629921259837</v>
      </c>
      <c r="AT5" s="21">
        <v>243.77952755905511</v>
      </c>
      <c r="AU5" s="17">
        <v>0</v>
      </c>
      <c r="AV5" s="17">
        <v>0.70866141732283461</v>
      </c>
      <c r="AW5" s="17">
        <v>1.4173228346456692</v>
      </c>
      <c r="AX5" s="17">
        <v>1.4173228346456692</v>
      </c>
      <c r="AY5" s="19">
        <v>0.2</v>
      </c>
      <c r="AZ5" s="17">
        <v>3.5433070866141732</v>
      </c>
      <c r="BA5" s="17">
        <v>1.4173228346456692</v>
      </c>
      <c r="BB5" s="19">
        <v>0.4</v>
      </c>
      <c r="BC5" s="17">
        <v>0.70866141732283461</v>
      </c>
    </row>
    <row r="6" spans="1:55" x14ac:dyDescent="0.3">
      <c r="A6" s="17" t="s">
        <v>80</v>
      </c>
      <c r="B6" s="17">
        <v>0</v>
      </c>
      <c r="C6" s="17">
        <v>0</v>
      </c>
      <c r="D6" s="17">
        <v>0</v>
      </c>
      <c r="E6" s="17">
        <v>2</v>
      </c>
      <c r="F6" s="19">
        <v>0</v>
      </c>
      <c r="G6" s="17">
        <v>0</v>
      </c>
      <c r="H6" s="17">
        <v>2</v>
      </c>
      <c r="I6" s="17">
        <v>0</v>
      </c>
      <c r="J6" s="17">
        <v>3</v>
      </c>
      <c r="K6" s="17">
        <v>12.999999999999998</v>
      </c>
      <c r="L6" s="19">
        <v>0.23076923076923078</v>
      </c>
      <c r="M6" s="17">
        <v>6</v>
      </c>
      <c r="N6" s="17">
        <v>0</v>
      </c>
      <c r="O6" s="17">
        <v>0</v>
      </c>
      <c r="P6" s="17"/>
      <c r="Q6" s="17">
        <v>0</v>
      </c>
      <c r="R6" s="17">
        <v>1</v>
      </c>
      <c r="S6" s="19">
        <v>0</v>
      </c>
      <c r="T6" s="17">
        <v>0</v>
      </c>
      <c r="U6" s="17">
        <v>3</v>
      </c>
      <c r="V6" s="19">
        <v>0</v>
      </c>
      <c r="W6" s="17">
        <v>0</v>
      </c>
      <c r="X6" s="17">
        <v>0</v>
      </c>
      <c r="Y6" s="19" t="e">
        <v>#DIV/0!</v>
      </c>
      <c r="Z6" s="17">
        <v>66</v>
      </c>
      <c r="AA6" s="17">
        <v>2</v>
      </c>
      <c r="AB6" s="17">
        <v>11</v>
      </c>
      <c r="AC6" s="19">
        <v>0.16666666666666666</v>
      </c>
      <c r="AD6" s="17">
        <v>1</v>
      </c>
      <c r="AE6" s="17">
        <v>5</v>
      </c>
      <c r="AF6" s="19">
        <v>0.2</v>
      </c>
      <c r="AG6" s="17">
        <v>37</v>
      </c>
      <c r="AH6" s="17">
        <v>43</v>
      </c>
      <c r="AI6" s="19">
        <v>0.86046511627906974</v>
      </c>
      <c r="AJ6" s="17">
        <v>1</v>
      </c>
      <c r="AK6" s="17">
        <v>6</v>
      </c>
      <c r="AL6" s="19">
        <v>0.16666666666666666</v>
      </c>
      <c r="AM6" s="19">
        <v>0.13953488372093023</v>
      </c>
      <c r="AN6" s="17">
        <v>1</v>
      </c>
      <c r="AO6" s="17">
        <v>1</v>
      </c>
      <c r="AP6" s="20">
        <v>738.99999999999989</v>
      </c>
      <c r="AQ6" s="20">
        <v>215</v>
      </c>
      <c r="AR6" s="19">
        <v>0.29093369418132614</v>
      </c>
      <c r="AS6" s="21">
        <v>66</v>
      </c>
      <c r="AT6" s="21">
        <v>281</v>
      </c>
      <c r="AU6" s="17">
        <v>1</v>
      </c>
      <c r="AV6" s="17">
        <v>0</v>
      </c>
      <c r="AW6" s="17">
        <v>1</v>
      </c>
      <c r="AX6" s="17">
        <v>0</v>
      </c>
      <c r="AY6" s="19">
        <v>0</v>
      </c>
      <c r="AZ6" s="17">
        <v>1</v>
      </c>
      <c r="BA6" s="17">
        <v>0</v>
      </c>
      <c r="BB6" s="19">
        <v>0</v>
      </c>
      <c r="BC6" s="17">
        <v>0</v>
      </c>
    </row>
    <row r="7" spans="1:55" x14ac:dyDescent="0.3">
      <c r="A7" s="17" t="s">
        <v>81</v>
      </c>
      <c r="B7" s="17">
        <v>0.36</v>
      </c>
      <c r="C7" s="17">
        <v>0.72</v>
      </c>
      <c r="D7" s="17">
        <v>1.08</v>
      </c>
      <c r="E7" s="17">
        <v>2.64</v>
      </c>
      <c r="F7" s="19">
        <v>0.40909090909090912</v>
      </c>
      <c r="G7" s="17">
        <v>0.72</v>
      </c>
      <c r="H7" s="17">
        <v>0.48</v>
      </c>
      <c r="I7" s="17">
        <v>0</v>
      </c>
      <c r="J7" s="17">
        <v>7.3199999999999994</v>
      </c>
      <c r="K7" s="17">
        <v>25.68</v>
      </c>
      <c r="L7" s="19">
        <v>0.28504672897196259</v>
      </c>
      <c r="M7" s="17">
        <v>4.08</v>
      </c>
      <c r="N7" s="17">
        <v>1.8</v>
      </c>
      <c r="O7" s="17">
        <v>0.36</v>
      </c>
      <c r="P7" s="17">
        <v>5</v>
      </c>
      <c r="Q7" s="17">
        <v>1.8</v>
      </c>
      <c r="R7" s="17">
        <v>3.1199999999999997</v>
      </c>
      <c r="S7" s="19">
        <v>0.57692307692307687</v>
      </c>
      <c r="T7" s="17">
        <v>4.6778400000000007</v>
      </c>
      <c r="U7" s="17">
        <v>9.84</v>
      </c>
      <c r="V7" s="19">
        <v>0.47539024390243911</v>
      </c>
      <c r="W7" s="17">
        <v>0</v>
      </c>
      <c r="X7" s="17">
        <v>0.48</v>
      </c>
      <c r="Y7" s="19">
        <v>0</v>
      </c>
      <c r="Z7" s="17">
        <v>60.72</v>
      </c>
      <c r="AA7" s="17">
        <v>4.08</v>
      </c>
      <c r="AB7" s="17">
        <v>16.559999999999999</v>
      </c>
      <c r="AC7" s="19">
        <v>0.27272727272727271</v>
      </c>
      <c r="AD7" s="17">
        <v>0.48</v>
      </c>
      <c r="AE7" s="17">
        <v>3.2399999999999998</v>
      </c>
      <c r="AF7" s="19">
        <v>0.14814814814814814</v>
      </c>
      <c r="AG7" s="17">
        <v>30.48</v>
      </c>
      <c r="AH7" s="17">
        <v>37.08</v>
      </c>
      <c r="AI7" s="19">
        <v>0.82200647249190939</v>
      </c>
      <c r="AJ7" s="17">
        <v>1.44</v>
      </c>
      <c r="AK7" s="17">
        <v>2.16</v>
      </c>
      <c r="AL7" s="19">
        <v>0.66666666666666663</v>
      </c>
      <c r="AM7" s="19">
        <v>5.8252427184466021E-2</v>
      </c>
      <c r="AN7" s="17">
        <v>2.4000000000000004</v>
      </c>
      <c r="AO7" s="17">
        <v>2.52</v>
      </c>
      <c r="AP7" s="20">
        <v>573.6</v>
      </c>
      <c r="AQ7" s="20">
        <v>182.64</v>
      </c>
      <c r="AR7" s="19">
        <v>0.31841004184100419</v>
      </c>
      <c r="AS7" s="21">
        <v>101.88</v>
      </c>
      <c r="AT7" s="21">
        <v>284.52</v>
      </c>
      <c r="AU7" s="17">
        <v>0</v>
      </c>
      <c r="AV7" s="17">
        <v>1.2000000000000002</v>
      </c>
      <c r="AW7" s="17">
        <v>0.60000000000000009</v>
      </c>
      <c r="AX7" s="17">
        <v>0.60000000000000009</v>
      </c>
      <c r="AY7" s="19">
        <v>0.5</v>
      </c>
      <c r="AZ7" s="17">
        <v>2.4000000000000004</v>
      </c>
      <c r="BA7" s="17">
        <v>1.08</v>
      </c>
      <c r="BB7" s="19">
        <v>0.45</v>
      </c>
      <c r="BC7" s="17">
        <v>0</v>
      </c>
    </row>
    <row r="8" spans="1:55" x14ac:dyDescent="0.3">
      <c r="A8" s="17" t="s">
        <v>83</v>
      </c>
      <c r="B8" s="17">
        <v>0</v>
      </c>
      <c r="C8" s="17">
        <v>0</v>
      </c>
      <c r="D8" s="17">
        <v>1.6513761467889909</v>
      </c>
      <c r="E8" s="17">
        <v>1.6513761467889909</v>
      </c>
      <c r="F8" s="19">
        <v>1</v>
      </c>
      <c r="G8" s="17">
        <v>0</v>
      </c>
      <c r="H8" s="17">
        <v>0</v>
      </c>
      <c r="I8" s="17">
        <v>0.82568807339449546</v>
      </c>
      <c r="J8" s="17">
        <v>4.954128440366973</v>
      </c>
      <c r="K8" s="17">
        <v>10.733944954128441</v>
      </c>
      <c r="L8" s="19">
        <v>0.46153846153846156</v>
      </c>
      <c r="M8" s="17">
        <v>6.6055045871559637</v>
      </c>
      <c r="N8" s="17">
        <v>0</v>
      </c>
      <c r="O8" s="17">
        <v>4.1284403669724776</v>
      </c>
      <c r="P8" s="17">
        <v>0</v>
      </c>
      <c r="Q8" s="17">
        <v>0</v>
      </c>
      <c r="R8" s="17">
        <v>0</v>
      </c>
      <c r="S8" s="19" t="e">
        <v>#DIV/0!</v>
      </c>
      <c r="T8" s="17">
        <v>2.4787155963302752</v>
      </c>
      <c r="U8" s="17">
        <v>6.6055045871559637</v>
      </c>
      <c r="V8" s="19">
        <v>0.37524999999999997</v>
      </c>
      <c r="W8" s="17">
        <v>0.82568807339449546</v>
      </c>
      <c r="X8" s="17">
        <v>1.6513761467889909</v>
      </c>
      <c r="Y8" s="19">
        <v>0.5</v>
      </c>
      <c r="Z8" s="17">
        <v>74.311926605504595</v>
      </c>
      <c r="AA8" s="17">
        <v>0</v>
      </c>
      <c r="AB8" s="17">
        <v>7.431192660550459</v>
      </c>
      <c r="AC8" s="19">
        <v>0.1</v>
      </c>
      <c r="AD8" s="17">
        <v>0</v>
      </c>
      <c r="AE8" s="17">
        <v>0</v>
      </c>
      <c r="AF8" s="19" t="e">
        <v>#DIV/0!</v>
      </c>
      <c r="AG8" s="17">
        <v>59.449541284403672</v>
      </c>
      <c r="AH8" s="17">
        <v>66.055045871559642</v>
      </c>
      <c r="AI8" s="19">
        <v>0.9</v>
      </c>
      <c r="AJ8" s="17">
        <v>0.82568807339449546</v>
      </c>
      <c r="AK8" s="17">
        <v>2.4770642201834865</v>
      </c>
      <c r="AL8" s="19">
        <v>0.33333333333333331</v>
      </c>
      <c r="AM8" s="19">
        <v>3.7499999999999999E-2</v>
      </c>
      <c r="AN8" s="17">
        <v>0</v>
      </c>
      <c r="AO8" s="17">
        <v>0</v>
      </c>
      <c r="AP8" s="20">
        <v>1018.0733944954128</v>
      </c>
      <c r="AQ8" s="20">
        <v>405.41284403669721</v>
      </c>
      <c r="AR8" s="19">
        <v>0.39821573398215732</v>
      </c>
      <c r="AS8" s="21">
        <v>189.90825688073392</v>
      </c>
      <c r="AT8" s="21">
        <v>595.32110091743107</v>
      </c>
      <c r="AU8" s="17">
        <v>0</v>
      </c>
      <c r="AV8" s="17">
        <v>0</v>
      </c>
      <c r="AW8" s="17">
        <v>0</v>
      </c>
      <c r="AX8" s="17">
        <v>0</v>
      </c>
      <c r="AY8" s="19"/>
      <c r="AZ8" s="17">
        <v>0</v>
      </c>
      <c r="BA8" s="17">
        <v>0</v>
      </c>
      <c r="BB8" s="19"/>
      <c r="BC8" s="17">
        <v>0</v>
      </c>
    </row>
    <row r="9" spans="1:55" x14ac:dyDescent="0.3">
      <c r="A9" s="17" t="s">
        <v>85</v>
      </c>
      <c r="B9" s="17">
        <v>0</v>
      </c>
      <c r="C9" s="17">
        <v>0</v>
      </c>
      <c r="D9" s="17">
        <v>0</v>
      </c>
      <c r="E9" s="17">
        <v>0</v>
      </c>
      <c r="F9" s="19" t="e">
        <v>#DIV/0!</v>
      </c>
      <c r="G9" s="17">
        <v>0</v>
      </c>
      <c r="H9" s="17">
        <v>1.3636363636363638</v>
      </c>
      <c r="I9" s="17">
        <v>0</v>
      </c>
      <c r="J9" s="17">
        <v>1.3636363636363638</v>
      </c>
      <c r="K9" s="17">
        <v>19.09090909090909</v>
      </c>
      <c r="L9" s="19">
        <v>7.1428571428571425E-2</v>
      </c>
      <c r="M9" s="17">
        <v>9.545454545454545</v>
      </c>
      <c r="N9" s="17">
        <v>0</v>
      </c>
      <c r="O9" s="17">
        <v>2.7272727272727275</v>
      </c>
      <c r="P9" s="17">
        <v>0</v>
      </c>
      <c r="Q9" s="17">
        <v>6.8181818181818183</v>
      </c>
      <c r="R9" s="17">
        <v>6.8181818181818183</v>
      </c>
      <c r="S9" s="19">
        <v>1</v>
      </c>
      <c r="T9" s="17">
        <v>8.1818181818181817</v>
      </c>
      <c r="U9" s="17">
        <v>10.90909090909091</v>
      </c>
      <c r="V9" s="19">
        <v>0.75</v>
      </c>
      <c r="W9" s="17">
        <v>0</v>
      </c>
      <c r="X9" s="17">
        <v>0</v>
      </c>
      <c r="Y9" s="19" t="e">
        <v>#DIV/0!</v>
      </c>
      <c r="Z9" s="17">
        <v>91.36363636363636</v>
      </c>
      <c r="AA9" s="17">
        <v>4.0909090909090908</v>
      </c>
      <c r="AB9" s="17">
        <v>12.272727272727272</v>
      </c>
      <c r="AC9" s="19">
        <v>0.13432835820895522</v>
      </c>
      <c r="AD9" s="17">
        <v>0</v>
      </c>
      <c r="AE9" s="17">
        <v>1.3636363636363638</v>
      </c>
      <c r="AF9" s="19">
        <v>0</v>
      </c>
      <c r="AG9" s="17">
        <v>64.090909090909093</v>
      </c>
      <c r="AH9" s="17">
        <v>72.272727272727266</v>
      </c>
      <c r="AI9" s="19">
        <v>0.8867924528301887</v>
      </c>
      <c r="AJ9" s="17">
        <v>0</v>
      </c>
      <c r="AK9" s="17">
        <v>2.7272727272727275</v>
      </c>
      <c r="AL9" s="19">
        <v>0</v>
      </c>
      <c r="AM9" s="19">
        <v>3.7735849056603772E-2</v>
      </c>
      <c r="AN9" s="17">
        <v>1.3636363636363638</v>
      </c>
      <c r="AO9" s="17">
        <v>2.7272727272727275</v>
      </c>
      <c r="AP9" s="20">
        <v>1051.3636363636363</v>
      </c>
      <c r="AQ9" s="20">
        <v>234.54545454545453</v>
      </c>
      <c r="AR9" s="19">
        <v>0.2230869001297017</v>
      </c>
      <c r="AS9" s="21">
        <v>252.27272727272728</v>
      </c>
      <c r="AT9" s="21">
        <v>486.81818181818181</v>
      </c>
      <c r="AU9" s="17">
        <v>0</v>
      </c>
      <c r="AV9" s="17">
        <v>0</v>
      </c>
      <c r="AW9" s="17">
        <v>1.3636363636363638</v>
      </c>
      <c r="AX9" s="17">
        <v>1.3636363636363638</v>
      </c>
      <c r="AY9" s="19">
        <v>0</v>
      </c>
      <c r="AZ9" s="17">
        <v>2.7272727272727275</v>
      </c>
      <c r="BA9" s="17">
        <v>2.7272727272727275</v>
      </c>
      <c r="BB9" s="19">
        <v>1</v>
      </c>
      <c r="BC9" s="17">
        <v>0</v>
      </c>
    </row>
    <row r="10" spans="1:55" x14ac:dyDescent="0.3">
      <c r="A10" s="17" t="s">
        <v>88</v>
      </c>
      <c r="B10" s="17">
        <v>0</v>
      </c>
      <c r="C10" s="17">
        <v>0.15845070422535212</v>
      </c>
      <c r="D10" s="17">
        <v>3.1690140845070425</v>
      </c>
      <c r="E10" s="17">
        <v>4.119718309859155</v>
      </c>
      <c r="F10" s="19">
        <v>0.76923076923076927</v>
      </c>
      <c r="G10" s="17">
        <v>0.95070422535211263</v>
      </c>
      <c r="H10" s="17">
        <v>1.9014084507042253</v>
      </c>
      <c r="I10" s="17">
        <v>0.47535211267605632</v>
      </c>
      <c r="J10" s="17">
        <v>7.2887323943661979</v>
      </c>
      <c r="K10" s="17">
        <v>31.531690140845068</v>
      </c>
      <c r="L10" s="19">
        <v>0.23115577889447236</v>
      </c>
      <c r="M10" s="17">
        <v>6.02112676056338</v>
      </c>
      <c r="N10" s="17">
        <v>1.9014084507042253</v>
      </c>
      <c r="O10" s="17">
        <v>2.535211267605634</v>
      </c>
      <c r="P10" s="17">
        <v>0.75</v>
      </c>
      <c r="Q10" s="17">
        <v>0.47535211267605632</v>
      </c>
      <c r="R10" s="17">
        <v>1.1091549295774648</v>
      </c>
      <c r="S10" s="19">
        <v>0.42857142857142855</v>
      </c>
      <c r="T10" s="17">
        <v>5.7062852112676072</v>
      </c>
      <c r="U10" s="17">
        <v>10.774647887323942</v>
      </c>
      <c r="V10" s="19">
        <v>0.52960294117647067</v>
      </c>
      <c r="W10" s="17">
        <v>0.31690140845070425</v>
      </c>
      <c r="X10" s="17">
        <v>0.63380281690140849</v>
      </c>
      <c r="Y10" s="19">
        <v>0.5</v>
      </c>
      <c r="Z10" s="17">
        <v>80.33450704225352</v>
      </c>
      <c r="AA10" s="17">
        <v>0.95070422535211263</v>
      </c>
      <c r="AB10" s="17">
        <v>8.397887323943662</v>
      </c>
      <c r="AC10" s="19">
        <v>0.10453648915187377</v>
      </c>
      <c r="AD10" s="17">
        <v>0</v>
      </c>
      <c r="AE10" s="17">
        <v>0.31690140845070425</v>
      </c>
      <c r="AF10" s="19">
        <v>0</v>
      </c>
      <c r="AG10" s="17">
        <v>59.894366197183096</v>
      </c>
      <c r="AH10" s="17">
        <v>65.91549295774648</v>
      </c>
      <c r="AI10" s="19">
        <v>0.90865384615384615</v>
      </c>
      <c r="AJ10" s="17">
        <v>1.267605633802817</v>
      </c>
      <c r="AK10" s="17">
        <v>2.3767605633802815</v>
      </c>
      <c r="AL10" s="19">
        <v>0.53333333333333333</v>
      </c>
      <c r="AM10" s="19">
        <v>3.6057692307692304E-2</v>
      </c>
      <c r="AN10" s="17">
        <v>0.47535211267605632</v>
      </c>
      <c r="AO10" s="17">
        <v>5.704225352112676</v>
      </c>
      <c r="AP10" s="20">
        <v>1000.7746478873239</v>
      </c>
      <c r="AQ10" s="20">
        <v>253.67957746478874</v>
      </c>
      <c r="AR10" s="19">
        <v>0.25348321722609246</v>
      </c>
      <c r="AS10" s="21">
        <v>123.59154929577464</v>
      </c>
      <c r="AT10" s="21">
        <v>377.27112676056339</v>
      </c>
      <c r="AU10" s="17">
        <v>0</v>
      </c>
      <c r="AV10" s="17">
        <v>0</v>
      </c>
      <c r="AW10" s="17">
        <v>0.31690140845070425</v>
      </c>
      <c r="AX10" s="17">
        <v>0.15845070422535212</v>
      </c>
      <c r="AY10" s="19">
        <v>0</v>
      </c>
      <c r="AZ10" s="17">
        <v>0.47535211267605632</v>
      </c>
      <c r="BA10" s="17">
        <v>0.31690140845070425</v>
      </c>
      <c r="BB10" s="19">
        <v>0.66666666666666663</v>
      </c>
      <c r="BC10" s="17">
        <v>0.15845070422535212</v>
      </c>
    </row>
    <row r="11" spans="1:55" x14ac:dyDescent="0.3">
      <c r="A11" s="17" t="s">
        <v>89</v>
      </c>
      <c r="B11" s="17">
        <v>0</v>
      </c>
      <c r="C11" s="17">
        <v>0</v>
      </c>
      <c r="D11" s="17">
        <v>1.1042944785276074</v>
      </c>
      <c r="E11" s="17">
        <v>1.9325153374233131</v>
      </c>
      <c r="F11" s="19">
        <v>0.5714285714285714</v>
      </c>
      <c r="G11" s="17">
        <v>0.82822085889570563</v>
      </c>
      <c r="H11" s="17">
        <v>2.2085889570552149</v>
      </c>
      <c r="I11" s="17">
        <v>0.27607361963190186</v>
      </c>
      <c r="J11" s="17">
        <v>4.4171779141104297</v>
      </c>
      <c r="K11" s="17">
        <v>17.392638036809814</v>
      </c>
      <c r="L11" s="19">
        <v>0.25396825396825395</v>
      </c>
      <c r="M11" s="17">
        <v>7.1779141104294473</v>
      </c>
      <c r="N11" s="17">
        <v>3.8650306748466261</v>
      </c>
      <c r="O11" s="17">
        <v>1.3803680981595092</v>
      </c>
      <c r="P11" s="17">
        <v>2.8</v>
      </c>
      <c r="Q11" s="17">
        <v>1.6564417177914113</v>
      </c>
      <c r="R11" s="17">
        <v>2.7607361963190185</v>
      </c>
      <c r="S11" s="19">
        <v>0.6</v>
      </c>
      <c r="T11" s="17">
        <v>6.6243865030674849</v>
      </c>
      <c r="U11" s="17">
        <v>12.423312883435583</v>
      </c>
      <c r="V11" s="19">
        <v>0.53322222222222226</v>
      </c>
      <c r="W11" s="17">
        <v>0</v>
      </c>
      <c r="X11" s="17">
        <v>0.55214723926380371</v>
      </c>
      <c r="Y11" s="19">
        <v>0</v>
      </c>
      <c r="Z11" s="17">
        <v>75.368098159509202</v>
      </c>
      <c r="AA11" s="17">
        <v>0.55214723926380371</v>
      </c>
      <c r="AB11" s="17">
        <v>11.319018404907975</v>
      </c>
      <c r="AC11" s="19">
        <v>0.15018315018315018</v>
      </c>
      <c r="AD11" s="17">
        <v>0</v>
      </c>
      <c r="AE11" s="17">
        <v>0.27607361963190186</v>
      </c>
      <c r="AF11" s="19">
        <v>0</v>
      </c>
      <c r="AG11" s="17">
        <v>46.104294478527613</v>
      </c>
      <c r="AH11" s="17">
        <v>52.45398773006135</v>
      </c>
      <c r="AI11" s="19">
        <v>0.87894736842105259</v>
      </c>
      <c r="AJ11" s="17">
        <v>1.1042944785276074</v>
      </c>
      <c r="AK11" s="17">
        <v>2.4846625766871164</v>
      </c>
      <c r="AL11" s="19">
        <v>0.44444444444444442</v>
      </c>
      <c r="AM11" s="19">
        <v>4.736842105263158E-2</v>
      </c>
      <c r="AN11" s="17">
        <v>0.82822085889570563</v>
      </c>
      <c r="AO11" s="17">
        <v>3.03680981595092</v>
      </c>
      <c r="AP11" s="20">
        <v>687.42331288343553</v>
      </c>
      <c r="AQ11" s="20">
        <v>188.55828220858896</v>
      </c>
      <c r="AR11" s="19">
        <v>0.27429718875502007</v>
      </c>
      <c r="AS11" s="21">
        <v>67.914110429447845</v>
      </c>
      <c r="AT11" s="21">
        <v>256.47239263803681</v>
      </c>
      <c r="AU11" s="17">
        <v>0</v>
      </c>
      <c r="AV11" s="17">
        <v>0</v>
      </c>
      <c r="AW11" s="17">
        <v>0.55214723926380371</v>
      </c>
      <c r="AX11" s="17">
        <v>0</v>
      </c>
      <c r="AY11" s="19">
        <v>0</v>
      </c>
      <c r="AZ11" s="17">
        <v>0.55214723926380371</v>
      </c>
      <c r="BA11" s="17">
        <v>0.55214723926380371</v>
      </c>
      <c r="BB11" s="19">
        <v>1</v>
      </c>
      <c r="BC11" s="17">
        <v>0</v>
      </c>
    </row>
    <row r="12" spans="1:55" x14ac:dyDescent="0.3">
      <c r="A12" s="17" t="s">
        <v>90</v>
      </c>
      <c r="B12" s="17">
        <v>0.9375</v>
      </c>
      <c r="C12" s="17">
        <v>0</v>
      </c>
      <c r="D12" s="17">
        <v>0.1875</v>
      </c>
      <c r="E12" s="17">
        <v>0.375</v>
      </c>
      <c r="F12" s="19">
        <v>0.5</v>
      </c>
      <c r="G12" s="17">
        <v>0.9375</v>
      </c>
      <c r="H12" s="17">
        <v>0</v>
      </c>
      <c r="I12" s="17">
        <v>0</v>
      </c>
      <c r="J12" s="17">
        <v>2.4375</v>
      </c>
      <c r="K12" s="17">
        <v>14.0625</v>
      </c>
      <c r="L12" s="19">
        <v>0.17333333333333334</v>
      </c>
      <c r="M12" s="17">
        <v>0.75</v>
      </c>
      <c r="N12" s="17">
        <v>1.5</v>
      </c>
      <c r="O12" s="17">
        <v>0.5625</v>
      </c>
      <c r="P12" s="17">
        <v>2.6666666666666665</v>
      </c>
      <c r="Q12" s="17">
        <v>0.1875</v>
      </c>
      <c r="R12" s="17">
        <v>0.1875</v>
      </c>
      <c r="S12" s="19">
        <v>1</v>
      </c>
      <c r="T12" s="17">
        <v>3.0001875</v>
      </c>
      <c r="U12" s="17">
        <v>5.8125000000000009</v>
      </c>
      <c r="V12" s="19">
        <v>0.51616129032258073</v>
      </c>
      <c r="W12" s="17">
        <v>1.5</v>
      </c>
      <c r="X12" s="17">
        <v>3.0110825269183592</v>
      </c>
      <c r="Y12" s="19">
        <v>0.49815971053279279</v>
      </c>
      <c r="Z12" s="17">
        <v>24.1875</v>
      </c>
      <c r="AA12" s="17">
        <v>4.5</v>
      </c>
      <c r="AB12" s="17">
        <v>6</v>
      </c>
      <c r="AC12" s="19">
        <v>0.24806201550387597</v>
      </c>
      <c r="AD12" s="17">
        <v>0</v>
      </c>
      <c r="AE12" s="17">
        <v>0.375</v>
      </c>
      <c r="AF12" s="19">
        <v>0</v>
      </c>
      <c r="AG12" s="17">
        <v>10.5</v>
      </c>
      <c r="AH12" s="17">
        <v>14.25</v>
      </c>
      <c r="AI12" s="19">
        <v>0.73684210526315785</v>
      </c>
      <c r="AJ12" s="17">
        <v>0.1875</v>
      </c>
      <c r="AK12" s="17">
        <v>0.9375</v>
      </c>
      <c r="AL12" s="19">
        <v>0.2</v>
      </c>
      <c r="AM12" s="19">
        <v>6.5789473684210523E-2</v>
      </c>
      <c r="AN12" s="17">
        <v>0.5625</v>
      </c>
      <c r="AO12" s="17">
        <v>0.1875</v>
      </c>
      <c r="AP12" s="20">
        <v>151.5</v>
      </c>
      <c r="AQ12" s="20">
        <v>17.8125</v>
      </c>
      <c r="AR12" s="19">
        <v>0.11757425742574257</v>
      </c>
      <c r="AS12" s="21">
        <v>10.6875</v>
      </c>
      <c r="AT12" s="21">
        <v>28.5</v>
      </c>
      <c r="AU12" s="17">
        <v>0</v>
      </c>
      <c r="AV12" s="17">
        <v>1.3125</v>
      </c>
      <c r="AW12" s="17">
        <v>0.75</v>
      </c>
      <c r="AX12" s="17">
        <v>0.1875</v>
      </c>
      <c r="AY12" s="19">
        <v>0.58333333333333337</v>
      </c>
      <c r="AZ12" s="17">
        <v>2.25</v>
      </c>
      <c r="BA12" s="17">
        <v>0</v>
      </c>
      <c r="BB12" s="19">
        <v>0</v>
      </c>
      <c r="BC12" s="17">
        <v>0.375</v>
      </c>
    </row>
    <row r="13" spans="1:55" x14ac:dyDescent="0.3">
      <c r="A13" s="17" t="s">
        <v>92</v>
      </c>
      <c r="B13" s="17">
        <v>0</v>
      </c>
      <c r="C13" s="17">
        <v>0</v>
      </c>
      <c r="D13" s="17">
        <v>3.3510638297872339</v>
      </c>
      <c r="E13" s="17">
        <v>4.0691489361702127</v>
      </c>
      <c r="F13" s="19">
        <v>0.82352941176470584</v>
      </c>
      <c r="G13" s="17">
        <v>1.4361702127659572</v>
      </c>
      <c r="H13" s="17">
        <v>0.71808510638297862</v>
      </c>
      <c r="I13" s="17">
        <v>0.71808510638297862</v>
      </c>
      <c r="J13" s="17">
        <v>4.7872340425531918</v>
      </c>
      <c r="K13" s="17">
        <v>16.51595744680851</v>
      </c>
      <c r="L13" s="19">
        <v>0.28985507246376813</v>
      </c>
      <c r="M13" s="17">
        <v>3.3510638297872339</v>
      </c>
      <c r="N13" s="17">
        <v>2.3936170212765959</v>
      </c>
      <c r="O13" s="17">
        <v>1.196808510638298</v>
      </c>
      <c r="P13" s="17">
        <v>2</v>
      </c>
      <c r="Q13" s="17">
        <v>0.23936170212765956</v>
      </c>
      <c r="R13" s="17">
        <v>0.23936170212765956</v>
      </c>
      <c r="S13" s="19">
        <v>1</v>
      </c>
      <c r="T13" s="17">
        <v>7.1806117021276599</v>
      </c>
      <c r="U13" s="17">
        <v>11.25</v>
      </c>
      <c r="V13" s="19">
        <v>0.63827659574468087</v>
      </c>
      <c r="W13" s="17">
        <v>1.196808510638298</v>
      </c>
      <c r="X13" s="17">
        <v>2.3936170212765959</v>
      </c>
      <c r="Y13" s="19">
        <v>0.5</v>
      </c>
      <c r="Z13" s="17">
        <v>68.936170212765958</v>
      </c>
      <c r="AA13" s="17">
        <v>1.196808510638298</v>
      </c>
      <c r="AB13" s="17">
        <v>13.404255319148936</v>
      </c>
      <c r="AC13" s="19">
        <v>0.19444444444444445</v>
      </c>
      <c r="AD13" s="17">
        <v>0</v>
      </c>
      <c r="AE13" s="17">
        <v>0.95744680851063824</v>
      </c>
      <c r="AF13" s="19">
        <v>0</v>
      </c>
      <c r="AG13" s="17">
        <v>35.904255319148938</v>
      </c>
      <c r="AH13" s="17">
        <v>45</v>
      </c>
      <c r="AI13" s="19">
        <v>0.7978723404255319</v>
      </c>
      <c r="AJ13" s="17">
        <v>1.196808510638298</v>
      </c>
      <c r="AK13" s="17">
        <v>2.3936170212765959</v>
      </c>
      <c r="AL13" s="19">
        <v>0.5</v>
      </c>
      <c r="AM13" s="19">
        <v>5.3191489361702128E-2</v>
      </c>
      <c r="AN13" s="17">
        <v>0</v>
      </c>
      <c r="AO13" s="17">
        <v>0.95744680851063824</v>
      </c>
      <c r="AP13" s="20">
        <v>720.47872340425533</v>
      </c>
      <c r="AQ13" s="20">
        <v>200.34574468085106</v>
      </c>
      <c r="AR13" s="19">
        <v>0.2780730897009967</v>
      </c>
      <c r="AS13" s="21">
        <v>108.19148936170212</v>
      </c>
      <c r="AT13" s="21">
        <v>308.53723404255317</v>
      </c>
      <c r="AU13" s="17">
        <v>0</v>
      </c>
      <c r="AV13" s="17">
        <v>0</v>
      </c>
      <c r="AW13" s="17">
        <v>0</v>
      </c>
      <c r="AX13" s="17">
        <v>0.23936170212765956</v>
      </c>
      <c r="AY13" s="19">
        <v>0</v>
      </c>
      <c r="AZ13" s="17">
        <v>0.23936170212765956</v>
      </c>
      <c r="BA13" s="17">
        <v>0.23936170212765956</v>
      </c>
      <c r="BB13" s="19">
        <v>1</v>
      </c>
      <c r="BC13" s="17">
        <v>0</v>
      </c>
    </row>
    <row r="14" spans="1:55" x14ac:dyDescent="0.3">
      <c r="A14" s="17" t="s">
        <v>93</v>
      </c>
      <c r="B14" s="17">
        <v>0</v>
      </c>
      <c r="C14" s="17">
        <v>0</v>
      </c>
      <c r="D14" s="17">
        <v>2.2000000000000002</v>
      </c>
      <c r="E14" s="17">
        <v>2.6</v>
      </c>
      <c r="F14" s="19">
        <v>0.84615384615384615</v>
      </c>
      <c r="G14" s="17">
        <v>3.1</v>
      </c>
      <c r="H14" s="17">
        <v>1.5</v>
      </c>
      <c r="I14" s="17">
        <v>0.30000000000000004</v>
      </c>
      <c r="J14" s="17">
        <v>3.7</v>
      </c>
      <c r="K14" s="17">
        <v>9.6999999999999993</v>
      </c>
      <c r="L14" s="19">
        <v>0.38144329896907214</v>
      </c>
      <c r="M14" s="17">
        <v>5.6</v>
      </c>
      <c r="N14" s="17">
        <v>1.5</v>
      </c>
      <c r="O14" s="17">
        <v>1.1000000000000001</v>
      </c>
      <c r="P14" s="17">
        <v>1.3636363636363635</v>
      </c>
      <c r="Q14" s="17">
        <v>0.7</v>
      </c>
      <c r="R14" s="17">
        <v>0.8</v>
      </c>
      <c r="S14" s="19">
        <v>0.875</v>
      </c>
      <c r="T14" s="17">
        <v>5.8998999999999997</v>
      </c>
      <c r="U14" s="17">
        <v>9.5</v>
      </c>
      <c r="V14" s="19">
        <v>0.62104210526315784</v>
      </c>
      <c r="W14" s="17">
        <v>1.4</v>
      </c>
      <c r="X14" s="17">
        <v>3.0936507936507933</v>
      </c>
      <c r="Y14" s="19">
        <v>0.45253976398152901</v>
      </c>
      <c r="Z14" s="17">
        <v>78.099999999999994</v>
      </c>
      <c r="AA14" s="17">
        <v>0.2</v>
      </c>
      <c r="AB14" s="17">
        <v>6.4999999999999991</v>
      </c>
      <c r="AC14" s="19">
        <v>8.3226632522407168E-2</v>
      </c>
      <c r="AD14" s="17">
        <v>0</v>
      </c>
      <c r="AE14" s="17">
        <v>0</v>
      </c>
      <c r="AF14" s="19" t="e">
        <v>#DIV/0!</v>
      </c>
      <c r="AG14" s="17">
        <v>60.4</v>
      </c>
      <c r="AH14" s="17">
        <v>66.2</v>
      </c>
      <c r="AI14" s="19">
        <v>0.91238670694864044</v>
      </c>
      <c r="AJ14" s="17">
        <v>1.7</v>
      </c>
      <c r="AK14" s="17">
        <v>4.1000000000000005</v>
      </c>
      <c r="AL14" s="19">
        <v>0.41463414634146339</v>
      </c>
      <c r="AM14" s="19">
        <v>6.1933534743202415E-2</v>
      </c>
      <c r="AN14" s="17">
        <v>0</v>
      </c>
      <c r="AO14" s="17">
        <v>2.1</v>
      </c>
      <c r="AP14" s="20">
        <v>1145.2</v>
      </c>
      <c r="AQ14" s="20">
        <v>421</v>
      </c>
      <c r="AR14" s="19">
        <v>0.36762137617883339</v>
      </c>
      <c r="AS14" s="21">
        <v>108.5</v>
      </c>
      <c r="AT14" s="21">
        <v>529.5</v>
      </c>
      <c r="AU14" s="17">
        <v>0</v>
      </c>
      <c r="AV14" s="17">
        <v>0</v>
      </c>
      <c r="AW14" s="17">
        <v>0</v>
      </c>
      <c r="AX14" s="17">
        <v>0</v>
      </c>
      <c r="AY14" s="19"/>
      <c r="AZ14" s="17">
        <v>0</v>
      </c>
      <c r="BA14" s="17">
        <v>0</v>
      </c>
      <c r="BB14" s="19"/>
      <c r="BC14" s="17">
        <v>0</v>
      </c>
    </row>
    <row r="15" spans="1:55" x14ac:dyDescent="0.3">
      <c r="A15" s="17" t="s">
        <v>94</v>
      </c>
      <c r="B15" s="17">
        <v>0</v>
      </c>
      <c r="C15" s="17">
        <v>0</v>
      </c>
      <c r="D15" s="17">
        <v>3.5064935064935066</v>
      </c>
      <c r="E15" s="17">
        <v>4.675324675324676</v>
      </c>
      <c r="F15" s="19">
        <v>0.75</v>
      </c>
      <c r="G15" s="17">
        <v>1.168831168831169</v>
      </c>
      <c r="H15" s="17">
        <v>2.337662337662338</v>
      </c>
      <c r="I15" s="17">
        <v>0</v>
      </c>
      <c r="J15" s="17">
        <v>9.350649350649352</v>
      </c>
      <c r="K15" s="17">
        <v>25.714285714285712</v>
      </c>
      <c r="L15" s="19">
        <v>0.36363636363636365</v>
      </c>
      <c r="M15" s="17">
        <v>4.675324675324676</v>
      </c>
      <c r="N15" s="17">
        <v>1.168831168831169</v>
      </c>
      <c r="O15" s="17">
        <v>1.168831168831169</v>
      </c>
      <c r="P15" s="17">
        <v>1</v>
      </c>
      <c r="Q15" s="17">
        <v>0</v>
      </c>
      <c r="R15" s="17">
        <v>0</v>
      </c>
      <c r="S15" s="19" t="e">
        <v>#DIV/0!</v>
      </c>
      <c r="T15" s="17">
        <v>7.0164935064935072</v>
      </c>
      <c r="U15" s="17">
        <v>10.519480519480519</v>
      </c>
      <c r="V15" s="19">
        <v>0.66700000000000004</v>
      </c>
      <c r="W15" s="17">
        <v>2.337662337662338</v>
      </c>
      <c r="X15" s="17">
        <v>3.4890482651676678</v>
      </c>
      <c r="Y15" s="19">
        <v>0.67</v>
      </c>
      <c r="Z15" s="17">
        <v>64.285714285714292</v>
      </c>
      <c r="AA15" s="17">
        <v>0</v>
      </c>
      <c r="AB15" s="17">
        <v>3.5064935064935066</v>
      </c>
      <c r="AC15" s="19">
        <v>5.4545454545454543E-2</v>
      </c>
      <c r="AD15" s="17">
        <v>0</v>
      </c>
      <c r="AE15" s="17">
        <v>0</v>
      </c>
      <c r="AF15" s="19" t="e">
        <v>#DIV/0!</v>
      </c>
      <c r="AG15" s="17">
        <v>49.090909090909086</v>
      </c>
      <c r="AH15" s="17">
        <v>51.428571428571423</v>
      </c>
      <c r="AI15" s="19">
        <v>0.95454545454545459</v>
      </c>
      <c r="AJ15" s="17">
        <v>2.337662337662338</v>
      </c>
      <c r="AK15" s="17">
        <v>2.337662337662338</v>
      </c>
      <c r="AL15" s="19">
        <v>1</v>
      </c>
      <c r="AM15" s="19">
        <v>4.5454545454545456E-2</v>
      </c>
      <c r="AN15" s="17">
        <v>1.168831168831169</v>
      </c>
      <c r="AO15" s="17">
        <v>3.5064935064935066</v>
      </c>
      <c r="AP15" s="20">
        <v>820.51948051948045</v>
      </c>
      <c r="AQ15" s="20">
        <v>109.87012987012987</v>
      </c>
      <c r="AR15" s="19">
        <v>0.13390313390313391</v>
      </c>
      <c r="AS15" s="21">
        <v>33.896103896103895</v>
      </c>
      <c r="AT15" s="21">
        <v>143.76623376623377</v>
      </c>
      <c r="AU15" s="17">
        <v>0</v>
      </c>
      <c r="AV15" s="17">
        <v>0</v>
      </c>
      <c r="AW15" s="17">
        <v>0</v>
      </c>
      <c r="AX15" s="17">
        <v>0</v>
      </c>
      <c r="AY15" s="19"/>
      <c r="AZ15" s="17">
        <v>0</v>
      </c>
      <c r="BA15" s="17">
        <v>0</v>
      </c>
      <c r="BB15" s="19"/>
      <c r="BC15" s="17">
        <v>0</v>
      </c>
    </row>
    <row r="16" spans="1:55" x14ac:dyDescent="0.3">
      <c r="A16" s="17" t="s">
        <v>95</v>
      </c>
      <c r="B16" s="17">
        <v>0</v>
      </c>
      <c r="C16" s="17">
        <v>0</v>
      </c>
      <c r="D16" s="17">
        <v>2.238805970149254</v>
      </c>
      <c r="E16" s="17">
        <v>2.6865671641791042</v>
      </c>
      <c r="F16" s="19">
        <v>0.83333333333333337</v>
      </c>
      <c r="G16" s="17">
        <v>2.238805970149254</v>
      </c>
      <c r="H16" s="17">
        <v>2.6865671641791042</v>
      </c>
      <c r="I16" s="17">
        <v>0.44776119402985076</v>
      </c>
      <c r="J16" s="17">
        <v>2.6865671641791042</v>
      </c>
      <c r="K16" s="17">
        <v>12.985074626865673</v>
      </c>
      <c r="L16" s="19">
        <v>0.20689655172413793</v>
      </c>
      <c r="M16" s="17">
        <v>8.5074626865671643</v>
      </c>
      <c r="N16" s="17">
        <v>0</v>
      </c>
      <c r="O16" s="17">
        <v>2.238805970149254</v>
      </c>
      <c r="P16" s="17">
        <v>0</v>
      </c>
      <c r="Q16" s="17">
        <v>3.1343283582089554</v>
      </c>
      <c r="R16" s="17">
        <v>4.9253731343283587</v>
      </c>
      <c r="S16" s="19">
        <v>0.63636363636363635</v>
      </c>
      <c r="T16" s="17">
        <v>6.267761194029851</v>
      </c>
      <c r="U16" s="17">
        <v>12.985074626865673</v>
      </c>
      <c r="V16" s="19">
        <v>0.48268965517241386</v>
      </c>
      <c r="W16" s="17">
        <v>0.89552238805970152</v>
      </c>
      <c r="X16" s="17">
        <v>2.6865671641791042</v>
      </c>
      <c r="Y16" s="19">
        <v>0.33333333333333331</v>
      </c>
      <c r="Z16" s="17">
        <v>76.567164179104481</v>
      </c>
      <c r="AA16" s="17">
        <v>0.89552238805970152</v>
      </c>
      <c r="AB16" s="17">
        <v>11.194029850746269</v>
      </c>
      <c r="AC16" s="19">
        <v>0.14619883040935672</v>
      </c>
      <c r="AD16" s="17">
        <v>0.44776119402985076</v>
      </c>
      <c r="AE16" s="17">
        <v>0.89552238805970152</v>
      </c>
      <c r="AF16" s="19">
        <v>0.5</v>
      </c>
      <c r="AG16" s="17">
        <v>43.880597014925371</v>
      </c>
      <c r="AH16" s="17">
        <v>50.597014925373131</v>
      </c>
      <c r="AI16" s="19">
        <v>0.86725663716814161</v>
      </c>
      <c r="AJ16" s="17">
        <v>0.89552238805970152</v>
      </c>
      <c r="AK16" s="17">
        <v>2.238805970149254</v>
      </c>
      <c r="AL16" s="19">
        <v>0.4</v>
      </c>
      <c r="AM16" s="19">
        <v>4.4247787610619468E-2</v>
      </c>
      <c r="AN16" s="17">
        <v>0</v>
      </c>
      <c r="AO16" s="17">
        <v>0.89552238805970152</v>
      </c>
      <c r="AP16" s="20">
        <v>783.1343283582089</v>
      </c>
      <c r="AQ16" s="20">
        <v>145.07462686567163</v>
      </c>
      <c r="AR16" s="19">
        <v>0.18524871355060035</v>
      </c>
      <c r="AS16" s="21">
        <v>85.074626865671647</v>
      </c>
      <c r="AT16" s="21">
        <v>230.14925373134326</v>
      </c>
      <c r="AU16" s="17">
        <v>0</v>
      </c>
      <c r="AV16" s="17">
        <v>0</v>
      </c>
      <c r="AW16" s="17">
        <v>0.44776119402985076</v>
      </c>
      <c r="AX16" s="17">
        <v>0</v>
      </c>
      <c r="AY16" s="19">
        <v>0</v>
      </c>
      <c r="AZ16" s="17">
        <v>0.44776119402985076</v>
      </c>
      <c r="BA16" s="17">
        <v>0</v>
      </c>
      <c r="BB16" s="19">
        <v>0</v>
      </c>
      <c r="BC16" s="17">
        <v>0.44776119402985076</v>
      </c>
    </row>
    <row r="17" spans="1:55" x14ac:dyDescent="0.3">
      <c r="A17" s="17" t="s">
        <v>98</v>
      </c>
      <c r="B17" s="17">
        <v>0.18556701030927836</v>
      </c>
      <c r="C17" s="17">
        <v>0</v>
      </c>
      <c r="D17" s="17">
        <v>2.0412371134020617</v>
      </c>
      <c r="E17" s="17">
        <v>2.4123711340206184</v>
      </c>
      <c r="F17" s="19">
        <v>0.84615384615384615</v>
      </c>
      <c r="G17" s="17">
        <v>2.597938144329897</v>
      </c>
      <c r="H17" s="17">
        <v>1.5773195876288659</v>
      </c>
      <c r="I17" s="17">
        <v>1.1134020618556701</v>
      </c>
      <c r="J17" s="17">
        <v>4.8247422680412368</v>
      </c>
      <c r="K17" s="17">
        <v>19.11340206185567</v>
      </c>
      <c r="L17" s="19">
        <v>0.25242718446601942</v>
      </c>
      <c r="M17" s="17">
        <v>6.0309278350515463</v>
      </c>
      <c r="N17" s="17">
        <v>0.46391752577319589</v>
      </c>
      <c r="O17" s="17">
        <v>1.2061855670103092</v>
      </c>
      <c r="P17" s="17">
        <v>0.38461538461538464</v>
      </c>
      <c r="Q17" s="17">
        <v>9.2783505154639179E-2</v>
      </c>
      <c r="R17" s="17">
        <v>0.27835051546391754</v>
      </c>
      <c r="S17" s="19">
        <v>0.33333333333333331</v>
      </c>
      <c r="T17" s="17">
        <v>5.5642268041237113</v>
      </c>
      <c r="U17" s="17">
        <v>9.0927835051546388</v>
      </c>
      <c r="V17" s="19">
        <v>0.61193877551020404</v>
      </c>
      <c r="W17" s="17">
        <v>3.0618556701030926</v>
      </c>
      <c r="X17" s="17">
        <v>4.2711279029025784</v>
      </c>
      <c r="Y17" s="19">
        <v>0.71687285881144258</v>
      </c>
      <c r="Z17" s="17">
        <v>79.422680412371136</v>
      </c>
      <c r="AA17" s="17">
        <v>0.92783505154639179</v>
      </c>
      <c r="AB17" s="17">
        <v>11.041237113402062</v>
      </c>
      <c r="AC17" s="19">
        <v>0.13901869158878505</v>
      </c>
      <c r="AD17" s="17">
        <v>0</v>
      </c>
      <c r="AE17" s="17">
        <v>0</v>
      </c>
      <c r="AF17" s="19" t="e">
        <v>#DIV/0!</v>
      </c>
      <c r="AG17" s="17">
        <v>57.340206185567006</v>
      </c>
      <c r="AH17" s="17">
        <v>66.432989690721655</v>
      </c>
      <c r="AI17" s="19">
        <v>0.86312849162011174</v>
      </c>
      <c r="AJ17" s="17">
        <v>2.2268041237113403</v>
      </c>
      <c r="AK17" s="17">
        <v>5.2886597938144329</v>
      </c>
      <c r="AL17" s="19">
        <v>0.42105263157894735</v>
      </c>
      <c r="AM17" s="19">
        <v>7.9608938547486033E-2</v>
      </c>
      <c r="AN17" s="17">
        <v>0.18556701030927836</v>
      </c>
      <c r="AO17" s="17">
        <v>4.1752577319587632</v>
      </c>
      <c r="AP17" s="20">
        <v>1082.7835051546392</v>
      </c>
      <c r="AQ17" s="20">
        <v>292.17525773195877</v>
      </c>
      <c r="AR17" s="19">
        <v>0.26983718937446444</v>
      </c>
      <c r="AS17" s="21">
        <v>108.46391752577318</v>
      </c>
      <c r="AT17" s="21">
        <v>400.63917525773195</v>
      </c>
      <c r="AU17" s="17">
        <v>0</v>
      </c>
      <c r="AV17" s="17">
        <v>0.27835051546391754</v>
      </c>
      <c r="AW17" s="17">
        <v>0.18556701030927836</v>
      </c>
      <c r="AX17" s="17">
        <v>0.18556701030927836</v>
      </c>
      <c r="AY17" s="19">
        <v>0.42857142857142855</v>
      </c>
      <c r="AZ17" s="17">
        <v>0.64948453608247425</v>
      </c>
      <c r="BA17" s="17">
        <v>0.18556701030927836</v>
      </c>
      <c r="BB17" s="19">
        <v>0.2857142857142857</v>
      </c>
      <c r="BC17" s="17">
        <v>0.27835051546391754</v>
      </c>
    </row>
    <row r="18" spans="1:55" x14ac:dyDescent="0.3">
      <c r="A18" s="17" t="s">
        <v>100</v>
      </c>
      <c r="B18" s="17">
        <v>0.6891271056661562</v>
      </c>
      <c r="C18" s="17">
        <v>0.6891271056661562</v>
      </c>
      <c r="D18" s="17">
        <v>0.55130168453292494</v>
      </c>
      <c r="E18" s="17">
        <v>1.3782542113323124</v>
      </c>
      <c r="F18" s="19">
        <v>0.4</v>
      </c>
      <c r="G18" s="17">
        <v>0</v>
      </c>
      <c r="H18" s="17">
        <v>0.13782542113323124</v>
      </c>
      <c r="I18" s="17">
        <v>0</v>
      </c>
      <c r="J18" s="17">
        <v>3.1699846860643186</v>
      </c>
      <c r="K18" s="17">
        <v>10.199081163859111</v>
      </c>
      <c r="L18" s="19">
        <v>0.3108108108108108</v>
      </c>
      <c r="M18" s="17">
        <v>3.8591117917304745</v>
      </c>
      <c r="N18" s="17">
        <v>1.3782542113323124</v>
      </c>
      <c r="O18" s="17">
        <v>0.6891271056661562</v>
      </c>
      <c r="P18" s="17">
        <v>2</v>
      </c>
      <c r="Q18" s="17">
        <v>2.0673813169984685</v>
      </c>
      <c r="R18" s="17">
        <v>4.4104134762633995</v>
      </c>
      <c r="S18" s="19">
        <v>0.46875</v>
      </c>
      <c r="T18" s="17">
        <v>4.4105513016845324</v>
      </c>
      <c r="U18" s="17">
        <v>10.199081163859111</v>
      </c>
      <c r="V18" s="19">
        <v>0.43244594594594593</v>
      </c>
      <c r="W18" s="17">
        <v>0.41347626339969373</v>
      </c>
      <c r="X18" s="17">
        <v>0.83112905471251564</v>
      </c>
      <c r="Y18" s="19">
        <v>0.49748743718592964</v>
      </c>
      <c r="Z18" s="17">
        <v>54.30321592649311</v>
      </c>
      <c r="AA18" s="17">
        <v>9.2343032159264933</v>
      </c>
      <c r="AB18" s="17">
        <v>14.47166921898928</v>
      </c>
      <c r="AC18" s="19">
        <v>0.26649746192893403</v>
      </c>
      <c r="AD18" s="17">
        <v>0.13782542113323124</v>
      </c>
      <c r="AE18" s="17">
        <v>1.791730474732006</v>
      </c>
      <c r="AF18" s="19">
        <v>7.6923076923076927E-2</v>
      </c>
      <c r="AG18" s="17">
        <v>28.667687595712096</v>
      </c>
      <c r="AH18" s="17">
        <v>33.629402756508419</v>
      </c>
      <c r="AI18" s="19">
        <v>0.85245901639344257</v>
      </c>
      <c r="AJ18" s="17">
        <v>0.6891271056661562</v>
      </c>
      <c r="AK18" s="17">
        <v>1.1026033690658499</v>
      </c>
      <c r="AL18" s="19">
        <v>0.625</v>
      </c>
      <c r="AM18" s="19">
        <v>3.2786885245901641E-2</v>
      </c>
      <c r="AN18" s="17">
        <v>1.791730474732006</v>
      </c>
      <c r="AO18" s="17">
        <v>2.0673813169984685</v>
      </c>
      <c r="AP18" s="20">
        <v>390.59724349157733</v>
      </c>
      <c r="AQ18" s="20">
        <v>98.820826952526801</v>
      </c>
      <c r="AR18" s="19">
        <v>0.25299929428369794</v>
      </c>
      <c r="AS18" s="21">
        <v>162.63399693721286</v>
      </c>
      <c r="AT18" s="21">
        <v>261.45482388973966</v>
      </c>
      <c r="AU18" s="17">
        <v>0</v>
      </c>
      <c r="AV18" s="17">
        <v>2.4808575803981623</v>
      </c>
      <c r="AW18" s="17">
        <v>0.96477794793261862</v>
      </c>
      <c r="AX18" s="17">
        <v>0.6891271056661562</v>
      </c>
      <c r="AY18" s="19">
        <v>0.6</v>
      </c>
      <c r="AZ18" s="17">
        <v>4.134762633996937</v>
      </c>
      <c r="BA18" s="17">
        <v>0.55130168453292494</v>
      </c>
      <c r="BB18" s="19">
        <v>0.13333333333333333</v>
      </c>
      <c r="BC18" s="17">
        <v>0.27565084226646247</v>
      </c>
    </row>
    <row r="19" spans="1:55" x14ac:dyDescent="0.3">
      <c r="A19" s="17" t="s">
        <v>102</v>
      </c>
      <c r="B19" s="17">
        <v>0.2</v>
      </c>
      <c r="C19" s="17">
        <v>0</v>
      </c>
      <c r="D19" s="17">
        <v>2</v>
      </c>
      <c r="E19" s="17">
        <v>3.4</v>
      </c>
      <c r="F19" s="19">
        <v>0.58823529411764708</v>
      </c>
      <c r="G19" s="17">
        <v>1.8</v>
      </c>
      <c r="H19" s="17">
        <v>2.2000000000000002</v>
      </c>
      <c r="I19" s="17">
        <v>0.4</v>
      </c>
      <c r="J19" s="17">
        <v>5.8</v>
      </c>
      <c r="K19" s="17">
        <v>16.8</v>
      </c>
      <c r="L19" s="19">
        <v>0.34523809523809523</v>
      </c>
      <c r="M19" s="17">
        <v>7.2</v>
      </c>
      <c r="N19" s="17">
        <v>0</v>
      </c>
      <c r="O19" s="17">
        <v>1.8</v>
      </c>
      <c r="P19" s="17">
        <v>0</v>
      </c>
      <c r="Q19" s="17">
        <v>0.2</v>
      </c>
      <c r="R19" s="17">
        <v>0.2</v>
      </c>
      <c r="S19" s="19">
        <v>1</v>
      </c>
      <c r="T19" s="17">
        <v>3.8002000000000002</v>
      </c>
      <c r="U19" s="17">
        <v>8.6</v>
      </c>
      <c r="V19" s="19">
        <v>0.44188372093023259</v>
      </c>
      <c r="W19" s="17">
        <v>1.6</v>
      </c>
      <c r="X19" s="17">
        <v>3.1795461196690344</v>
      </c>
      <c r="Y19" s="19">
        <v>0.50321647800678782</v>
      </c>
      <c r="Z19" s="17">
        <v>71</v>
      </c>
      <c r="AA19" s="17">
        <v>1</v>
      </c>
      <c r="AB19" s="17">
        <v>13.799999999999999</v>
      </c>
      <c r="AC19" s="19">
        <v>0.19436619718309858</v>
      </c>
      <c r="AD19" s="17">
        <v>0</v>
      </c>
      <c r="AE19" s="17">
        <v>1.8</v>
      </c>
      <c r="AF19" s="19">
        <v>0</v>
      </c>
      <c r="AG19" s="17">
        <v>41</v>
      </c>
      <c r="AH19" s="17">
        <v>50.2</v>
      </c>
      <c r="AI19" s="19">
        <v>0.81673306772908372</v>
      </c>
      <c r="AJ19" s="17">
        <v>1.6</v>
      </c>
      <c r="AK19" s="17">
        <v>4.2</v>
      </c>
      <c r="AL19" s="19">
        <v>0.38095238095238093</v>
      </c>
      <c r="AM19" s="19">
        <v>8.3665338645418322E-2</v>
      </c>
      <c r="AN19" s="17">
        <v>0.60000000000000009</v>
      </c>
      <c r="AO19" s="17">
        <v>1</v>
      </c>
      <c r="AP19" s="20">
        <v>836.80000000000007</v>
      </c>
      <c r="AQ19" s="20">
        <v>226.2</v>
      </c>
      <c r="AR19" s="19">
        <v>0.27031548757170171</v>
      </c>
      <c r="AS19" s="21">
        <v>129.80000000000001</v>
      </c>
      <c r="AT19" s="21">
        <v>356</v>
      </c>
      <c r="AU19" s="17">
        <v>0</v>
      </c>
      <c r="AV19" s="17">
        <v>0.2</v>
      </c>
      <c r="AW19" s="17">
        <v>0.60000000000000009</v>
      </c>
      <c r="AX19" s="17">
        <v>0</v>
      </c>
      <c r="AY19" s="19">
        <v>0.25</v>
      </c>
      <c r="AZ19" s="17">
        <v>0.8</v>
      </c>
      <c r="BA19" s="17">
        <v>0.4</v>
      </c>
      <c r="BB19" s="19">
        <v>0.5</v>
      </c>
      <c r="BC19" s="17">
        <v>0</v>
      </c>
    </row>
    <row r="20" spans="1:55" x14ac:dyDescent="0.3">
      <c r="A20" s="17" t="s">
        <v>103</v>
      </c>
      <c r="B20" s="17">
        <v>0.46153846153846156</v>
      </c>
      <c r="C20" s="17">
        <v>0.61538461538461542</v>
      </c>
      <c r="D20" s="17">
        <v>1.0769230769230771</v>
      </c>
      <c r="E20" s="17">
        <v>2</v>
      </c>
      <c r="F20" s="19">
        <v>0.53846153846153844</v>
      </c>
      <c r="G20" s="17">
        <v>0</v>
      </c>
      <c r="H20" s="17">
        <v>0.30769230769230771</v>
      </c>
      <c r="I20" s="17">
        <v>0</v>
      </c>
      <c r="J20" s="17">
        <v>5.2307692307692308</v>
      </c>
      <c r="K20" s="17">
        <v>20</v>
      </c>
      <c r="L20" s="19">
        <v>0.26153846153846155</v>
      </c>
      <c r="M20" s="17">
        <v>4.1538461538461542</v>
      </c>
      <c r="N20" s="17">
        <v>4.7692307692307692</v>
      </c>
      <c r="O20" s="17">
        <v>1.3846153846153846</v>
      </c>
      <c r="P20" s="17">
        <v>3.4444444444444446</v>
      </c>
      <c r="Q20" s="17">
        <v>6.6153846153846159</v>
      </c>
      <c r="R20" s="17">
        <v>10.153846153846153</v>
      </c>
      <c r="S20" s="19">
        <v>0.65151515151515149</v>
      </c>
      <c r="T20" s="17">
        <v>12.768923076923079</v>
      </c>
      <c r="U20" s="17">
        <v>22.153846153846153</v>
      </c>
      <c r="V20" s="19">
        <v>0.57637500000000008</v>
      </c>
      <c r="W20" s="17">
        <v>0.30769230769230771</v>
      </c>
      <c r="X20" s="17">
        <v>0.92307692307692313</v>
      </c>
      <c r="Y20" s="19">
        <v>0.33333333333333331</v>
      </c>
      <c r="Z20" s="17">
        <v>88.307692307692307</v>
      </c>
      <c r="AA20" s="17">
        <v>4.9230769230769234</v>
      </c>
      <c r="AB20" s="17">
        <v>29.384615384615387</v>
      </c>
      <c r="AC20" s="19">
        <v>0.3327526132404181</v>
      </c>
      <c r="AD20" s="17">
        <v>0</v>
      </c>
      <c r="AE20" s="17">
        <v>1.5384615384615385</v>
      </c>
      <c r="AF20" s="19">
        <v>0</v>
      </c>
      <c r="AG20" s="17">
        <v>37.384615384615387</v>
      </c>
      <c r="AH20" s="17">
        <v>50.153846153846153</v>
      </c>
      <c r="AI20" s="19">
        <v>0.745398773006135</v>
      </c>
      <c r="AJ20" s="17">
        <v>0.76923076923076927</v>
      </c>
      <c r="AK20" s="17">
        <v>3.2307692307692304</v>
      </c>
      <c r="AL20" s="19">
        <v>0.23809523809523808</v>
      </c>
      <c r="AM20" s="19">
        <v>6.4417177914110432E-2</v>
      </c>
      <c r="AN20" s="17">
        <v>2.4615384615384617</v>
      </c>
      <c r="AO20" s="17">
        <v>4.9230769230769234</v>
      </c>
      <c r="AP20" s="20">
        <v>671.23076923076928</v>
      </c>
      <c r="AQ20" s="20">
        <v>239.23076923076923</v>
      </c>
      <c r="AR20" s="19">
        <v>0.35640614256245701</v>
      </c>
      <c r="AS20" s="21">
        <v>210.15384615384616</v>
      </c>
      <c r="AT20" s="21">
        <v>449.38461538461536</v>
      </c>
      <c r="AU20" s="17">
        <v>0.46153846153846156</v>
      </c>
      <c r="AV20" s="17">
        <v>1.0769230769230771</v>
      </c>
      <c r="AW20" s="17">
        <v>2.1538461538461542</v>
      </c>
      <c r="AX20" s="17">
        <v>0.46153846153846156</v>
      </c>
      <c r="AY20" s="19">
        <v>0.29166666666666669</v>
      </c>
      <c r="AZ20" s="17">
        <v>3.6923076923076925</v>
      </c>
      <c r="BA20" s="17">
        <v>1.3846153846153846</v>
      </c>
      <c r="BB20" s="19">
        <v>0.375</v>
      </c>
      <c r="BC20" s="17">
        <v>0.15384615384615385</v>
      </c>
    </row>
    <row r="21" spans="1:55" x14ac:dyDescent="0.3">
      <c r="A21" s="17" t="s">
        <v>106</v>
      </c>
      <c r="B21" s="17">
        <v>0</v>
      </c>
      <c r="C21" s="17">
        <v>0</v>
      </c>
      <c r="D21" s="17">
        <v>1.940700808625337</v>
      </c>
      <c r="E21" s="17">
        <v>4.1239892183288411</v>
      </c>
      <c r="F21" s="19">
        <v>0.47058823529411764</v>
      </c>
      <c r="G21" s="17">
        <v>0.9703504043126685</v>
      </c>
      <c r="H21" s="17">
        <v>1.2129380053908356</v>
      </c>
      <c r="I21" s="17">
        <v>0</v>
      </c>
      <c r="J21" s="17">
        <v>3.881401617250674</v>
      </c>
      <c r="K21" s="17">
        <v>15.283018867924527</v>
      </c>
      <c r="L21" s="19">
        <v>0.25396825396825395</v>
      </c>
      <c r="M21" s="17">
        <v>5.5795148247978439</v>
      </c>
      <c r="N21" s="17">
        <v>2.9110512129380055</v>
      </c>
      <c r="O21" s="17">
        <v>1.6981132075471697</v>
      </c>
      <c r="P21" s="17">
        <v>1.7142857142857142</v>
      </c>
      <c r="Q21" s="17">
        <v>0.48517520215633425</v>
      </c>
      <c r="R21" s="17">
        <v>0.48517520215633425</v>
      </c>
      <c r="S21" s="19">
        <v>1</v>
      </c>
      <c r="T21" s="17">
        <v>6.7917250673854443</v>
      </c>
      <c r="U21" s="17">
        <v>10.673854447439354</v>
      </c>
      <c r="V21" s="19">
        <v>0.63629545454545455</v>
      </c>
      <c r="W21" s="17">
        <v>1.4555256064690028</v>
      </c>
      <c r="X21" s="17">
        <v>1.4555256064690028</v>
      </c>
      <c r="Y21" s="19">
        <v>1</v>
      </c>
      <c r="Z21" s="17">
        <v>91.45552560646901</v>
      </c>
      <c r="AA21" s="17">
        <v>0</v>
      </c>
      <c r="AB21" s="17">
        <v>7.5202156334231809</v>
      </c>
      <c r="AC21" s="19">
        <v>8.2228116710875335E-2</v>
      </c>
      <c r="AD21" s="17">
        <v>0</v>
      </c>
      <c r="AE21" s="17">
        <v>0</v>
      </c>
      <c r="AF21" s="19" t="e">
        <v>#DIV/0!</v>
      </c>
      <c r="AG21" s="17">
        <v>73.018867924528308</v>
      </c>
      <c r="AH21" s="17">
        <v>79.568733153638817</v>
      </c>
      <c r="AI21" s="19">
        <v>0.91768292682926833</v>
      </c>
      <c r="AJ21" s="17">
        <v>4.3665768194070083</v>
      </c>
      <c r="AK21" s="17">
        <v>6.3072776280323453</v>
      </c>
      <c r="AL21" s="19">
        <v>0.69230769230769229</v>
      </c>
      <c r="AM21" s="19">
        <v>7.926829268292683E-2</v>
      </c>
      <c r="AN21" s="17">
        <v>0.9703504043126685</v>
      </c>
      <c r="AO21" s="17">
        <v>7.2776280323450129</v>
      </c>
      <c r="AP21" s="20">
        <v>1391.4824797843667</v>
      </c>
      <c r="AQ21" s="20">
        <v>379.89218328840968</v>
      </c>
      <c r="AR21" s="19">
        <v>0.27301255230125521</v>
      </c>
      <c r="AS21" s="21">
        <v>104.55525606469003</v>
      </c>
      <c r="AT21" s="21">
        <v>484.4474393530997</v>
      </c>
      <c r="AU21" s="17">
        <v>0</v>
      </c>
      <c r="AV21" s="17">
        <v>0.48517520215633425</v>
      </c>
      <c r="AW21" s="17">
        <v>0</v>
      </c>
      <c r="AX21" s="17">
        <v>0</v>
      </c>
      <c r="AY21" s="19">
        <v>1</v>
      </c>
      <c r="AZ21" s="17">
        <v>0.48517520215633425</v>
      </c>
      <c r="BA21" s="17">
        <v>0.48517520215633425</v>
      </c>
      <c r="BB21" s="19">
        <v>1</v>
      </c>
      <c r="BC21" s="17">
        <v>0</v>
      </c>
    </row>
    <row r="22" spans="1:55" x14ac:dyDescent="0.3">
      <c r="A22" s="17" t="s">
        <v>109</v>
      </c>
      <c r="B22" s="17">
        <v>0.44117647058823528</v>
      </c>
      <c r="C22" s="17">
        <v>0.44117647058823528</v>
      </c>
      <c r="D22" s="17">
        <v>1.7647058823529411</v>
      </c>
      <c r="E22" s="17">
        <v>4.6323529411764701</v>
      </c>
      <c r="F22" s="19">
        <v>0.38095238095238093</v>
      </c>
      <c r="G22" s="17">
        <v>0</v>
      </c>
      <c r="H22" s="17">
        <v>0.22058823529411764</v>
      </c>
      <c r="I22" s="17">
        <v>0</v>
      </c>
      <c r="J22" s="17">
        <v>7.5</v>
      </c>
      <c r="K22" s="17">
        <v>29.117647058823533</v>
      </c>
      <c r="L22" s="19">
        <v>0.25757575757575757</v>
      </c>
      <c r="M22" s="17">
        <v>4.8529411764705888</v>
      </c>
      <c r="N22" s="17">
        <v>2.2058823529411766</v>
      </c>
      <c r="O22" s="17">
        <v>1.7647058823529411</v>
      </c>
      <c r="P22" s="17">
        <v>1.25</v>
      </c>
      <c r="Q22" s="17">
        <v>0.44117647058823528</v>
      </c>
      <c r="R22" s="17">
        <v>1.3235294117647058</v>
      </c>
      <c r="S22" s="19">
        <v>0.33333333333333331</v>
      </c>
      <c r="T22" s="17">
        <v>4.8509558823529408</v>
      </c>
      <c r="U22" s="17">
        <v>12.352941176470589</v>
      </c>
      <c r="V22" s="19">
        <v>0.39269642857142856</v>
      </c>
      <c r="W22" s="17">
        <v>0.44117647058823528</v>
      </c>
      <c r="X22" s="17">
        <v>1.9852941176470589</v>
      </c>
      <c r="Y22" s="19">
        <v>0.22222222222222221</v>
      </c>
      <c r="Z22" s="17">
        <v>50.735294117647058</v>
      </c>
      <c r="AA22" s="17">
        <v>6.3970588235294112</v>
      </c>
      <c r="AB22" s="17">
        <v>12.794117647058822</v>
      </c>
      <c r="AC22" s="19">
        <v>0.25217391304347825</v>
      </c>
      <c r="AD22" s="17">
        <v>1.1029411764705883</v>
      </c>
      <c r="AE22" s="17">
        <v>2.6470588235294117</v>
      </c>
      <c r="AF22" s="19">
        <v>0.41666666666666669</v>
      </c>
      <c r="AG22" s="17">
        <v>26.25</v>
      </c>
      <c r="AH22" s="17">
        <v>32.205882352941174</v>
      </c>
      <c r="AI22" s="19">
        <v>0.81506849315068497</v>
      </c>
      <c r="AJ22" s="17">
        <v>0</v>
      </c>
      <c r="AK22" s="17">
        <v>0.66176470588235292</v>
      </c>
      <c r="AL22" s="19">
        <v>0</v>
      </c>
      <c r="AM22" s="19">
        <v>2.0547945205479451E-2</v>
      </c>
      <c r="AN22" s="17">
        <v>1.7647058823529411</v>
      </c>
      <c r="AO22" s="17">
        <v>1.7647058823529411</v>
      </c>
      <c r="AP22" s="20">
        <v>421.54411764705878</v>
      </c>
      <c r="AQ22" s="20">
        <v>91.985294117647058</v>
      </c>
      <c r="AR22" s="19">
        <v>0.21821036106750394</v>
      </c>
      <c r="AS22" s="21">
        <v>91.323529411764696</v>
      </c>
      <c r="AT22" s="21">
        <v>183.30882352941177</v>
      </c>
      <c r="AU22" s="17">
        <v>0</v>
      </c>
      <c r="AV22" s="17">
        <v>1.3235294117647058</v>
      </c>
      <c r="AW22" s="17">
        <v>0.22058823529411764</v>
      </c>
      <c r="AX22" s="17">
        <v>0.44117647058823528</v>
      </c>
      <c r="AY22" s="19">
        <v>0.66666666666666663</v>
      </c>
      <c r="AZ22" s="17">
        <v>1.9852941176470589</v>
      </c>
      <c r="BA22" s="17">
        <v>0.66176470588235292</v>
      </c>
      <c r="BB22" s="19">
        <v>0.33333333333333331</v>
      </c>
      <c r="BC22" s="17">
        <v>0</v>
      </c>
    </row>
    <row r="23" spans="1:55" x14ac:dyDescent="0.3">
      <c r="A23" s="17" t="s">
        <v>111</v>
      </c>
      <c r="B23" s="17">
        <v>0</v>
      </c>
      <c r="C23" s="17">
        <v>0</v>
      </c>
      <c r="D23" s="17">
        <v>1.3333333333333335</v>
      </c>
      <c r="E23" s="17">
        <v>1.6666666666666665</v>
      </c>
      <c r="F23" s="19">
        <v>0.8</v>
      </c>
      <c r="G23" s="17">
        <v>4.333333333333333</v>
      </c>
      <c r="H23" s="17">
        <v>1.4444444444444446</v>
      </c>
      <c r="I23" s="17">
        <v>0.88888888888888884</v>
      </c>
      <c r="J23" s="17">
        <v>1.6666666666666665</v>
      </c>
      <c r="K23" s="17">
        <v>6.1111111111111107</v>
      </c>
      <c r="L23" s="19">
        <v>0.27272727272727271</v>
      </c>
      <c r="M23" s="17">
        <v>5.7777777777777786</v>
      </c>
      <c r="N23" s="17">
        <v>0.44444444444444442</v>
      </c>
      <c r="O23" s="17">
        <v>0.44444444444444442</v>
      </c>
      <c r="P23" s="17">
        <v>1</v>
      </c>
      <c r="Q23" s="17">
        <v>0</v>
      </c>
      <c r="R23" s="17">
        <v>0</v>
      </c>
      <c r="S23" s="19" t="e">
        <v>#DIV/0!</v>
      </c>
      <c r="T23" s="17">
        <v>3.999888888888889</v>
      </c>
      <c r="U23" s="17">
        <v>5.3333333333333339</v>
      </c>
      <c r="V23" s="19">
        <v>0.74997916666666675</v>
      </c>
      <c r="W23" s="17">
        <v>2.2222222222222223</v>
      </c>
      <c r="X23" s="17">
        <v>2.8855721393034828</v>
      </c>
      <c r="Y23" s="19">
        <v>0.77011494252873569</v>
      </c>
      <c r="Z23" s="17">
        <v>78.777777777777786</v>
      </c>
      <c r="AA23" s="17">
        <v>0.22222222222222221</v>
      </c>
      <c r="AB23" s="17">
        <v>6</v>
      </c>
      <c r="AC23" s="19">
        <v>7.6163610719322997E-2</v>
      </c>
      <c r="AD23" s="17">
        <v>0</v>
      </c>
      <c r="AE23" s="17">
        <v>0</v>
      </c>
      <c r="AF23" s="19" t="e">
        <v>#DIV/0!</v>
      </c>
      <c r="AG23" s="17">
        <v>62.555555555555557</v>
      </c>
      <c r="AH23" s="17">
        <v>68.444444444444443</v>
      </c>
      <c r="AI23" s="19">
        <v>0.91396103896103897</v>
      </c>
      <c r="AJ23" s="17">
        <v>3.1111111111111107</v>
      </c>
      <c r="AK23" s="17">
        <v>5.5555555555555554</v>
      </c>
      <c r="AL23" s="19">
        <v>0.56000000000000005</v>
      </c>
      <c r="AM23" s="19">
        <v>8.1168831168831168E-2</v>
      </c>
      <c r="AN23" s="17">
        <v>0.1111111111111111</v>
      </c>
      <c r="AO23" s="17">
        <v>3.7777777777777777</v>
      </c>
      <c r="AP23" s="20">
        <v>1255.3333333333333</v>
      </c>
      <c r="AQ23" s="20">
        <v>495.88888888888886</v>
      </c>
      <c r="AR23" s="19">
        <v>0.39502566825986901</v>
      </c>
      <c r="AS23" s="21">
        <v>107.11111111111111</v>
      </c>
      <c r="AT23" s="21">
        <v>603</v>
      </c>
      <c r="AU23" s="17">
        <v>0</v>
      </c>
      <c r="AV23" s="17">
        <v>0</v>
      </c>
      <c r="AW23" s="17">
        <v>0.33333333333333337</v>
      </c>
      <c r="AX23" s="17">
        <v>0</v>
      </c>
      <c r="AY23" s="19">
        <v>0</v>
      </c>
      <c r="AZ23" s="17">
        <v>0.33333333333333337</v>
      </c>
      <c r="BA23" s="17">
        <v>0.1111111111111111</v>
      </c>
      <c r="BB23" s="19">
        <v>0.33333333333333331</v>
      </c>
      <c r="BC23" s="17">
        <v>0.22222222222222221</v>
      </c>
    </row>
    <row r="24" spans="1:55" x14ac:dyDescent="0.3">
      <c r="A24" s="17" t="s">
        <v>112</v>
      </c>
      <c r="B24" s="17">
        <v>0</v>
      </c>
      <c r="C24" s="17">
        <v>0</v>
      </c>
      <c r="D24" s="17">
        <v>3.373083475298126</v>
      </c>
      <c r="E24" s="17">
        <v>5.3662691652470187</v>
      </c>
      <c r="F24" s="19">
        <v>0.62857142857142856</v>
      </c>
      <c r="G24" s="17">
        <v>0.91993185689948886</v>
      </c>
      <c r="H24" s="17">
        <v>0.61328790459965932</v>
      </c>
      <c r="I24" s="17">
        <v>0.15332197614991483</v>
      </c>
      <c r="J24" s="17">
        <v>9.0459965928449737</v>
      </c>
      <c r="K24" s="17">
        <v>27.597955706984671</v>
      </c>
      <c r="L24" s="19">
        <v>0.32777777777777778</v>
      </c>
      <c r="M24" s="17">
        <v>8.2793867120954001</v>
      </c>
      <c r="N24" s="17">
        <v>3.373083475298126</v>
      </c>
      <c r="O24" s="17">
        <v>1.2265758091993186</v>
      </c>
      <c r="P24" s="17">
        <v>2.75</v>
      </c>
      <c r="Q24" s="17">
        <v>1.2265758091993186</v>
      </c>
      <c r="R24" s="17">
        <v>1.686541737649063</v>
      </c>
      <c r="S24" s="19">
        <v>0.72727272727272729</v>
      </c>
      <c r="T24" s="17">
        <v>8.1249914821124349</v>
      </c>
      <c r="U24" s="17">
        <v>14.105621805792165</v>
      </c>
      <c r="V24" s="19">
        <v>0.5760108695652173</v>
      </c>
      <c r="W24" s="17">
        <v>0.15332197614991483</v>
      </c>
      <c r="X24" s="17">
        <v>0.76660988074957404</v>
      </c>
      <c r="Y24" s="19">
        <v>0.2</v>
      </c>
      <c r="Z24" s="17">
        <v>110.85178875638842</v>
      </c>
      <c r="AA24" s="17">
        <v>0.30664395229982966</v>
      </c>
      <c r="AB24" s="17">
        <v>11.499148211243611</v>
      </c>
      <c r="AC24" s="19">
        <v>0.1037344398340249</v>
      </c>
      <c r="AD24" s="17">
        <v>0.30664395229982966</v>
      </c>
      <c r="AE24" s="17">
        <v>0.45996592844974443</v>
      </c>
      <c r="AF24" s="19">
        <v>0.66666666666666663</v>
      </c>
      <c r="AG24" s="17">
        <v>85.553662691652463</v>
      </c>
      <c r="AH24" s="17">
        <v>92.29982964224871</v>
      </c>
      <c r="AI24" s="19">
        <v>0.92691029900332222</v>
      </c>
      <c r="AJ24" s="17">
        <v>2.2998296422487221</v>
      </c>
      <c r="AK24" s="17">
        <v>3.2197614991482113</v>
      </c>
      <c r="AL24" s="19">
        <v>0.7142857142857143</v>
      </c>
      <c r="AM24" s="19">
        <v>3.4883720930232558E-2</v>
      </c>
      <c r="AN24" s="17">
        <v>1.5332197614991481</v>
      </c>
      <c r="AO24" s="17">
        <v>6.5928449744463373</v>
      </c>
      <c r="AP24" s="20">
        <v>1399.6763202725724</v>
      </c>
      <c r="AQ24" s="20">
        <v>438.04088586030662</v>
      </c>
      <c r="AR24" s="19">
        <v>0.31295870303428636</v>
      </c>
      <c r="AS24" s="21">
        <v>181.22657580919932</v>
      </c>
      <c r="AT24" s="21">
        <v>619.26746166950591</v>
      </c>
      <c r="AU24" s="17">
        <v>0</v>
      </c>
      <c r="AV24" s="17">
        <v>0.15332197614991483</v>
      </c>
      <c r="AW24" s="17">
        <v>0</v>
      </c>
      <c r="AX24" s="17">
        <v>0</v>
      </c>
      <c r="AY24" s="19">
        <v>1</v>
      </c>
      <c r="AZ24" s="17">
        <v>0.15332197614991483</v>
      </c>
      <c r="BA24" s="17">
        <v>0.15332197614991483</v>
      </c>
      <c r="BB24" s="19">
        <v>1</v>
      </c>
      <c r="BC24" s="1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6ADE-1911-432E-9231-6F336EC6CF9F}">
  <dimension ref="A2:BB20"/>
  <sheetViews>
    <sheetView zoomScale="90" zoomScaleNormal="90" workbookViewId="0">
      <pane xSplit="1" topLeftCell="B1" activePane="topRight" state="frozen"/>
      <selection activeCell="F3" sqref="F3"/>
      <selection pane="topRight" activeCell="F3" sqref="F3"/>
    </sheetView>
  </sheetViews>
  <sheetFormatPr baseColWidth="10" defaultRowHeight="14.4" x14ac:dyDescent="0.3"/>
  <cols>
    <col min="1" max="1" width="14.6640625" bestFit="1" customWidth="1"/>
    <col min="2" max="2" width="13.33203125" bestFit="1" customWidth="1"/>
    <col min="3" max="3" width="18.109375" bestFit="1" customWidth="1"/>
    <col min="4" max="5" width="13.33203125" style="17" bestFit="1" customWidth="1"/>
    <col min="6" max="6" width="14.44140625" style="17" bestFit="1" customWidth="1"/>
    <col min="7" max="9" width="13.33203125" style="17" bestFit="1" customWidth="1"/>
    <col min="10" max="10" width="14.6640625" style="17" bestFit="1" customWidth="1"/>
    <col min="11" max="11" width="14.21875" style="17" bestFit="1" customWidth="1"/>
    <col min="12" max="12" width="16.6640625" style="17" bestFit="1" customWidth="1"/>
    <col min="13" max="13" width="13.33203125" style="17" bestFit="1" customWidth="1"/>
    <col min="14" max="14" width="15.88671875" style="17" bestFit="1" customWidth="1"/>
    <col min="15" max="15" width="27" style="17" bestFit="1" customWidth="1"/>
    <col min="16" max="16" width="14.5546875" style="17" bestFit="1" customWidth="1"/>
    <col min="17" max="17" width="14.109375" style="17" bestFit="1" customWidth="1"/>
    <col min="18" max="18" width="16.44140625" style="17" bestFit="1" customWidth="1"/>
    <col min="19" max="19" width="13.33203125" style="17" bestFit="1" customWidth="1"/>
    <col min="20" max="20" width="13.5546875" style="17" bestFit="1" customWidth="1"/>
    <col min="21" max="21" width="14.109375" style="17" bestFit="1" customWidth="1"/>
    <col min="22" max="22" width="19" style="17" bestFit="1" customWidth="1"/>
    <col min="23" max="23" width="20.33203125" style="17" bestFit="1" customWidth="1"/>
    <col min="24" max="24" width="20.88671875" style="17" bestFit="1" customWidth="1"/>
    <col min="25" max="25" width="13.33203125" style="17" bestFit="1" customWidth="1"/>
    <col min="26" max="26" width="19.44140625" style="17" bestFit="1" customWidth="1"/>
    <col min="27" max="27" width="13.6640625" style="17" bestFit="1" customWidth="1"/>
    <col min="28" max="28" width="18.33203125" style="17" bestFit="1" customWidth="1"/>
    <col min="29" max="29" width="13.33203125" style="17" bestFit="1" customWidth="1"/>
    <col min="30" max="30" width="14.109375" style="17" bestFit="1" customWidth="1"/>
    <col min="31" max="31" width="13.6640625" style="17" bestFit="1" customWidth="1"/>
    <col min="32" max="32" width="14.21875" style="17" bestFit="1" customWidth="1"/>
    <col min="33" max="33" width="13.33203125" style="17" bestFit="1" customWidth="1"/>
    <col min="34" max="34" width="16.109375" style="17" bestFit="1" customWidth="1"/>
    <col min="35" max="35" width="21.44140625" style="17" bestFit="1" customWidth="1"/>
    <col min="36" max="36" width="20.44140625" style="17" bestFit="1" customWidth="1"/>
    <col min="37" max="37" width="23.5546875" style="17" bestFit="1" customWidth="1"/>
    <col min="38" max="38" width="18.6640625" style="17" bestFit="1" customWidth="1"/>
    <col min="39" max="39" width="28.77734375" style="17" bestFit="1" customWidth="1"/>
    <col min="40" max="40" width="13.33203125" style="17" bestFit="1" customWidth="1"/>
    <col min="41" max="41" width="18.109375" style="17" bestFit="1" customWidth="1"/>
    <col min="42" max="42" width="24.5546875" style="17" bestFit="1" customWidth="1"/>
    <col min="43" max="43" width="25.88671875" style="17" bestFit="1" customWidth="1"/>
    <col min="44" max="44" width="27.21875" style="17" bestFit="1" customWidth="1"/>
    <col min="45" max="45" width="19.88671875" style="17" bestFit="1" customWidth="1"/>
    <col min="46" max="46" width="15.44140625" style="17" bestFit="1" customWidth="1"/>
    <col min="47" max="47" width="13.33203125" style="17" bestFit="1" customWidth="1"/>
    <col min="48" max="48" width="14.109375" style="17" bestFit="1" customWidth="1"/>
    <col min="49" max="49" width="13.33203125" style="17" bestFit="1" customWidth="1"/>
    <col min="50" max="50" width="12" style="17" bestFit="1" customWidth="1"/>
    <col min="51" max="51" width="13.33203125" style="17" bestFit="1" customWidth="1"/>
    <col min="52" max="52" width="15.21875" style="17" bestFit="1" customWidth="1"/>
    <col min="53" max="53" width="17.109375" style="17" bestFit="1" customWidth="1"/>
    <col min="54" max="54" width="13.33203125" style="17" bestFit="1" customWidth="1"/>
  </cols>
  <sheetData>
    <row r="2" spans="1:54" x14ac:dyDescent="0.3">
      <c r="A2" s="17" t="s">
        <v>115</v>
      </c>
      <c r="B2" s="17" t="s">
        <v>66</v>
      </c>
      <c r="C2" s="17" t="s">
        <v>69</v>
      </c>
      <c r="D2" s="17" t="s">
        <v>51</v>
      </c>
      <c r="E2" s="17" t="s">
        <v>52</v>
      </c>
      <c r="F2" s="17" t="s">
        <v>53</v>
      </c>
      <c r="G2" s="17" t="s">
        <v>54</v>
      </c>
      <c r="H2" s="17" t="s">
        <v>55</v>
      </c>
      <c r="I2" s="17" t="s">
        <v>56</v>
      </c>
      <c r="J2" s="17" t="s">
        <v>57</v>
      </c>
      <c r="K2" s="17" t="s">
        <v>58</v>
      </c>
      <c r="L2" s="17" t="s">
        <v>59</v>
      </c>
      <c r="M2" s="17" t="s">
        <v>62</v>
      </c>
      <c r="N2" s="17" t="s">
        <v>63</v>
      </c>
      <c r="O2" s="17" t="s">
        <v>64</v>
      </c>
      <c r="P2" s="17" t="s">
        <v>41</v>
      </c>
      <c r="Q2" s="17" t="s">
        <v>42</v>
      </c>
      <c r="R2" s="17" t="s">
        <v>43</v>
      </c>
      <c r="S2" s="17" t="s">
        <v>44</v>
      </c>
      <c r="T2" s="17" t="s">
        <v>45</v>
      </c>
      <c r="U2" s="17" t="s">
        <v>46</v>
      </c>
      <c r="V2" s="17" t="s">
        <v>47</v>
      </c>
      <c r="W2" s="17" t="s">
        <v>48</v>
      </c>
      <c r="X2" s="17" t="s">
        <v>49</v>
      </c>
      <c r="Y2" s="17" t="s">
        <v>16</v>
      </c>
      <c r="Z2" s="17" t="s">
        <v>17</v>
      </c>
      <c r="AA2" s="17" t="s">
        <v>18</v>
      </c>
      <c r="AB2" s="17" t="s">
        <v>19</v>
      </c>
      <c r="AC2" s="17" t="s">
        <v>21</v>
      </c>
      <c r="AD2" s="17" t="s">
        <v>22</v>
      </c>
      <c r="AE2" s="17" t="s">
        <v>23</v>
      </c>
      <c r="AF2" s="17" t="s">
        <v>25</v>
      </c>
      <c r="AG2" s="17" t="s">
        <v>26</v>
      </c>
      <c r="AH2" s="17" t="s">
        <v>27</v>
      </c>
      <c r="AI2" s="17" t="s">
        <v>28</v>
      </c>
      <c r="AJ2" s="17" t="s">
        <v>29</v>
      </c>
      <c r="AK2" s="17" t="s">
        <v>30</v>
      </c>
      <c r="AL2" s="17" t="s">
        <v>31</v>
      </c>
      <c r="AM2" s="17" t="s">
        <v>32</v>
      </c>
      <c r="AN2" s="17" t="s">
        <v>33</v>
      </c>
      <c r="AO2" s="17" t="s">
        <v>35</v>
      </c>
      <c r="AP2" s="17" t="s">
        <v>36</v>
      </c>
      <c r="AQ2" s="17" t="s">
        <v>37</v>
      </c>
      <c r="AR2" s="17" t="s">
        <v>38</v>
      </c>
      <c r="AS2" s="17" t="s">
        <v>39</v>
      </c>
      <c r="AT2" s="17" t="s">
        <v>2</v>
      </c>
      <c r="AU2" s="17" t="s">
        <v>3</v>
      </c>
      <c r="AV2" s="17" t="s">
        <v>4</v>
      </c>
      <c r="AW2" s="17" t="s">
        <v>5</v>
      </c>
      <c r="AX2" s="17" t="s">
        <v>6</v>
      </c>
      <c r="AY2" s="17" t="s">
        <v>7</v>
      </c>
      <c r="AZ2" s="17" t="s">
        <v>8</v>
      </c>
      <c r="BA2" s="17" t="s">
        <v>9</v>
      </c>
      <c r="BB2" s="17" t="s">
        <v>10</v>
      </c>
    </row>
    <row r="3" spans="1:54" x14ac:dyDescent="0.3">
      <c r="A3" s="17" t="s">
        <v>73</v>
      </c>
      <c r="B3" s="17">
        <v>0</v>
      </c>
      <c r="C3" s="17">
        <v>0</v>
      </c>
      <c r="D3" s="17">
        <v>1.7560975609756098</v>
      </c>
      <c r="E3" s="17">
        <v>3.0731707317073171</v>
      </c>
      <c r="F3" s="19">
        <v>0.5714285714285714</v>
      </c>
      <c r="G3" s="17">
        <v>0.43902439024390244</v>
      </c>
      <c r="H3" s="17">
        <v>1.3170731707317074</v>
      </c>
      <c r="I3" s="17">
        <v>0.43902439024390244</v>
      </c>
      <c r="J3" s="17">
        <v>7.9024390243902438</v>
      </c>
      <c r="K3" s="17">
        <v>35.121951219512198</v>
      </c>
      <c r="L3" s="19">
        <v>0.22500000000000001</v>
      </c>
      <c r="M3" s="17">
        <v>3.9512195121951219</v>
      </c>
      <c r="N3" s="17">
        <v>1.3170731707317074</v>
      </c>
      <c r="O3" s="17">
        <v>3</v>
      </c>
      <c r="P3" s="17">
        <v>0.87804878048780488</v>
      </c>
      <c r="Q3" s="17">
        <v>1.3170731707317074</v>
      </c>
      <c r="R3" s="19">
        <v>0.66666666666666663</v>
      </c>
      <c r="S3" s="17">
        <v>7.024390243902439</v>
      </c>
      <c r="T3" s="17">
        <v>14.926829268292684</v>
      </c>
      <c r="U3" s="19">
        <v>0.47058823529411764</v>
      </c>
      <c r="V3" s="17">
        <v>0.43902439024390244</v>
      </c>
      <c r="W3" s="17">
        <v>3.5121951219512195</v>
      </c>
      <c r="X3" s="19">
        <v>0.125</v>
      </c>
      <c r="Y3" s="17">
        <v>97.463414634146346</v>
      </c>
      <c r="Z3" s="17">
        <v>2.6341463414634148</v>
      </c>
      <c r="AA3" s="17">
        <v>18</v>
      </c>
      <c r="AB3" s="19">
        <v>0.18468468468468469</v>
      </c>
      <c r="AC3" s="17">
        <v>1.3170731707317074</v>
      </c>
      <c r="AD3" s="17">
        <v>5.2682926829268295</v>
      </c>
      <c r="AE3" s="19">
        <v>0.25</v>
      </c>
      <c r="AF3" s="17">
        <v>58.390243902439025</v>
      </c>
      <c r="AG3" s="17">
        <v>68.487804878048777</v>
      </c>
      <c r="AH3" s="19">
        <v>0.85256410256410253</v>
      </c>
      <c r="AI3" s="17">
        <v>1.7560975609756098</v>
      </c>
      <c r="AJ3" s="17">
        <v>3.0731707317073171</v>
      </c>
      <c r="AK3" s="19">
        <v>0.5714285714285714</v>
      </c>
      <c r="AL3" s="19">
        <v>4.4871794871794872E-2</v>
      </c>
      <c r="AM3" s="17">
        <v>6.5853658536585362</v>
      </c>
      <c r="AN3" s="17">
        <v>1.3170731707317074</v>
      </c>
      <c r="AO3" s="20">
        <v>1054.9756097560976</v>
      </c>
      <c r="AP3" s="20">
        <v>415.7560975609756</v>
      </c>
      <c r="AQ3" s="19">
        <v>0.39409071993341654</v>
      </c>
      <c r="AR3" s="21">
        <v>154.53658536585365</v>
      </c>
      <c r="AS3" s="21">
        <v>570.29268292682923</v>
      </c>
      <c r="AT3" s="17">
        <v>0</v>
      </c>
      <c r="AU3" s="17">
        <v>0</v>
      </c>
      <c r="AV3" s="17">
        <v>1.3170731707317074</v>
      </c>
      <c r="AW3" s="17">
        <v>0.87804878048780488</v>
      </c>
      <c r="AX3" s="19">
        <v>0</v>
      </c>
      <c r="AY3" s="17">
        <v>2.1951219512195124</v>
      </c>
      <c r="AZ3" s="17">
        <v>1.7560975609756098</v>
      </c>
      <c r="BA3" s="19">
        <v>0.8</v>
      </c>
      <c r="BB3" s="17">
        <v>0</v>
      </c>
    </row>
    <row r="4" spans="1:54" x14ac:dyDescent="0.3">
      <c r="A4" s="17" t="s">
        <v>77</v>
      </c>
      <c r="B4" s="17">
        <v>0.39940828402366862</v>
      </c>
      <c r="C4" s="17">
        <v>0</v>
      </c>
      <c r="D4" s="17">
        <v>1.5976331360946745</v>
      </c>
      <c r="E4" s="17">
        <v>2.2633136094674557</v>
      </c>
      <c r="F4" s="19">
        <v>0.70588235294117652</v>
      </c>
      <c r="G4" s="17">
        <v>1.9970414201183431</v>
      </c>
      <c r="H4" s="17">
        <v>1.331360946745562</v>
      </c>
      <c r="I4" s="17">
        <v>0.1331360946745562</v>
      </c>
      <c r="J4" s="17">
        <v>4.2603550295857984</v>
      </c>
      <c r="K4" s="17">
        <v>17.440828402366861</v>
      </c>
      <c r="L4" s="19">
        <v>0.24427480916030533</v>
      </c>
      <c r="M4" s="17">
        <v>0.93195266272189359</v>
      </c>
      <c r="N4" s="17">
        <v>1.7307692307692308</v>
      </c>
      <c r="O4" s="17">
        <v>0.53846153846153844</v>
      </c>
      <c r="P4" s="17">
        <v>0.66568047337278102</v>
      </c>
      <c r="Q4" s="17">
        <v>1.4644970414201184</v>
      </c>
      <c r="R4" s="19">
        <v>0.45454545454545453</v>
      </c>
      <c r="S4" s="17">
        <v>4.7928994082840237</v>
      </c>
      <c r="T4" s="17">
        <v>10.384615384615385</v>
      </c>
      <c r="U4" s="19">
        <v>0.46153846153846156</v>
      </c>
      <c r="V4" s="17">
        <v>1.5976331360946745</v>
      </c>
      <c r="W4" s="17">
        <v>2.9289940828402368</v>
      </c>
      <c r="X4" s="19">
        <v>0.54545454545454541</v>
      </c>
      <c r="Y4" s="17">
        <v>70.029585798816569</v>
      </c>
      <c r="Z4" s="17">
        <v>2.6627218934911241</v>
      </c>
      <c r="AA4" s="17">
        <v>10.917159763313609</v>
      </c>
      <c r="AB4" s="19">
        <v>0.155893536121673</v>
      </c>
      <c r="AC4" s="17">
        <v>0.39940828402366862</v>
      </c>
      <c r="AD4" s="17">
        <v>1.5976331360946745</v>
      </c>
      <c r="AE4" s="19">
        <v>0.25</v>
      </c>
      <c r="AF4" s="17">
        <v>41.53846153846154</v>
      </c>
      <c r="AG4" s="17">
        <v>46.863905325443788</v>
      </c>
      <c r="AH4" s="19">
        <v>0.88636363636363635</v>
      </c>
      <c r="AI4" s="17">
        <v>0.39940828402366862</v>
      </c>
      <c r="AJ4" s="17">
        <v>1.331360946745562</v>
      </c>
      <c r="AK4" s="19">
        <v>0.3</v>
      </c>
      <c r="AL4" s="19">
        <v>2.8409090909090908E-2</v>
      </c>
      <c r="AM4" s="17">
        <v>1.9970414201183431</v>
      </c>
      <c r="AN4" s="17">
        <v>0.66568047337278102</v>
      </c>
      <c r="AO4" s="20">
        <v>700.56213017751475</v>
      </c>
      <c r="AP4" s="20">
        <v>195.04437869822485</v>
      </c>
      <c r="AQ4" s="19">
        <v>0.27841125047510451</v>
      </c>
      <c r="AR4" s="21">
        <v>119.55621301775147</v>
      </c>
      <c r="AS4" s="21">
        <v>314.60059171597629</v>
      </c>
      <c r="AT4" s="17">
        <v>0.1331360946745562</v>
      </c>
      <c r="AU4" s="17">
        <v>0.66568047337278102</v>
      </c>
      <c r="AV4" s="17">
        <v>0.39940828402366862</v>
      </c>
      <c r="AW4" s="17">
        <v>0.1331360946745562</v>
      </c>
      <c r="AX4" s="19">
        <v>0.55555555555555558</v>
      </c>
      <c r="AY4" s="17">
        <v>1.1982248520710059</v>
      </c>
      <c r="AZ4" s="17">
        <v>0.1331360946745562</v>
      </c>
      <c r="BA4" s="19">
        <v>0.1111111111111111</v>
      </c>
      <c r="BB4" s="17">
        <v>0</v>
      </c>
    </row>
    <row r="5" spans="1:54" x14ac:dyDescent="0.3">
      <c r="A5" s="17" t="s">
        <v>116</v>
      </c>
      <c r="B5" s="17">
        <v>0.43373493975903621</v>
      </c>
      <c r="C5" s="17">
        <v>0.2168674698795181</v>
      </c>
      <c r="D5" s="17">
        <v>0</v>
      </c>
      <c r="E5" s="17">
        <v>0.43373493975903621</v>
      </c>
      <c r="F5" s="19">
        <v>0</v>
      </c>
      <c r="G5" s="17">
        <v>0.86746987951807242</v>
      </c>
      <c r="H5" s="17">
        <v>0.86746987951807242</v>
      </c>
      <c r="I5" s="17">
        <v>0</v>
      </c>
      <c r="J5" s="17">
        <v>4.9879518072289155</v>
      </c>
      <c r="K5" s="17">
        <v>19.951807228915662</v>
      </c>
      <c r="L5" s="19">
        <v>0.25</v>
      </c>
      <c r="M5" s="17">
        <v>0.2168674698795181</v>
      </c>
      <c r="N5" s="17">
        <v>0.6506024096385542</v>
      </c>
      <c r="O5" s="17">
        <v>0.33333333333333331</v>
      </c>
      <c r="P5" s="17">
        <v>0.43373493975903621</v>
      </c>
      <c r="Q5" s="17">
        <v>0.6506024096385542</v>
      </c>
      <c r="R5" s="19">
        <v>0.66666666666666663</v>
      </c>
      <c r="S5" s="17">
        <v>0.86746987951807242</v>
      </c>
      <c r="T5" s="17">
        <v>2.8192771084337354</v>
      </c>
      <c r="U5" s="19">
        <v>0.30769230769230771</v>
      </c>
      <c r="V5" s="17">
        <v>0.2168674698795181</v>
      </c>
      <c r="W5" s="17">
        <v>0.6506024096385542</v>
      </c>
      <c r="X5" s="19">
        <v>0.33333333333333331</v>
      </c>
      <c r="Y5" s="17">
        <v>24.289156626506024</v>
      </c>
      <c r="Z5" s="17">
        <v>4.1204819277108431</v>
      </c>
      <c r="AA5" s="17">
        <v>4.7710843373493974</v>
      </c>
      <c r="AB5" s="19">
        <v>0.19642857142857142</v>
      </c>
      <c r="AC5" s="17">
        <v>0</v>
      </c>
      <c r="AD5" s="17">
        <v>0.43373493975903621</v>
      </c>
      <c r="AE5" s="19">
        <v>0</v>
      </c>
      <c r="AF5" s="17">
        <v>12.795180722891567</v>
      </c>
      <c r="AG5" s="17">
        <v>15.397590361445785</v>
      </c>
      <c r="AH5" s="19">
        <v>0.83098591549295775</v>
      </c>
      <c r="AI5" s="17">
        <v>0.43373493975903621</v>
      </c>
      <c r="AJ5" s="17">
        <v>0.43373493975903621</v>
      </c>
      <c r="AK5" s="19">
        <v>1</v>
      </c>
      <c r="AL5" s="19">
        <v>2.8169014084507043E-2</v>
      </c>
      <c r="AM5" s="17">
        <v>0.2168674698795181</v>
      </c>
      <c r="AN5" s="17">
        <v>0.6506024096385542</v>
      </c>
      <c r="AO5" s="20">
        <v>224.89156626506025</v>
      </c>
      <c r="AP5" s="20">
        <v>31.445783132530121</v>
      </c>
      <c r="AQ5" s="19">
        <v>0.13982642237222759</v>
      </c>
      <c r="AR5" s="21">
        <v>31.662650602409638</v>
      </c>
      <c r="AS5" s="21">
        <v>63.108433734939759</v>
      </c>
      <c r="AT5" s="17">
        <v>0</v>
      </c>
      <c r="AU5" s="17">
        <v>1.3012048192771084</v>
      </c>
      <c r="AV5" s="17">
        <v>1.3012048192771084</v>
      </c>
      <c r="AW5" s="17">
        <v>0</v>
      </c>
      <c r="AX5" s="19">
        <v>0.5</v>
      </c>
      <c r="AY5" s="17">
        <v>2.6024096385542168</v>
      </c>
      <c r="AZ5" s="17">
        <v>0.43373493975903621</v>
      </c>
      <c r="BA5" s="19">
        <v>0.16666666666666666</v>
      </c>
      <c r="BB5" s="17">
        <v>0.6506024096385542</v>
      </c>
    </row>
    <row r="6" spans="1:54" x14ac:dyDescent="0.3">
      <c r="A6" s="17" t="s">
        <v>79</v>
      </c>
      <c r="B6" s="17">
        <v>0</v>
      </c>
      <c r="C6" s="17">
        <v>0</v>
      </c>
      <c r="D6" s="17">
        <v>1.8</v>
      </c>
      <c r="E6" s="17">
        <v>1.8</v>
      </c>
      <c r="F6" s="19">
        <v>1</v>
      </c>
      <c r="G6" s="17">
        <v>0</v>
      </c>
      <c r="H6" s="17">
        <v>0</v>
      </c>
      <c r="I6" s="17">
        <v>0</v>
      </c>
      <c r="J6" s="17">
        <v>9</v>
      </c>
      <c r="K6" s="17">
        <v>18</v>
      </c>
      <c r="L6" s="19">
        <v>0.5</v>
      </c>
      <c r="M6" s="17">
        <v>0</v>
      </c>
      <c r="N6" s="17">
        <v>1.8</v>
      </c>
      <c r="O6" s="17">
        <v>0</v>
      </c>
      <c r="P6" s="17">
        <v>0</v>
      </c>
      <c r="Q6" s="17">
        <v>1.8</v>
      </c>
      <c r="R6" s="19">
        <v>0</v>
      </c>
      <c r="S6" s="17">
        <v>9</v>
      </c>
      <c r="T6" s="17">
        <v>14.4</v>
      </c>
      <c r="U6" s="19">
        <v>0.625</v>
      </c>
      <c r="V6" s="17">
        <v>7.2</v>
      </c>
      <c r="W6" s="17">
        <v>9</v>
      </c>
      <c r="X6" s="19">
        <v>0.8</v>
      </c>
      <c r="Y6" s="17">
        <v>52.199999999999996</v>
      </c>
      <c r="Z6" s="17">
        <v>7.2</v>
      </c>
      <c r="AA6" s="17">
        <v>16.2</v>
      </c>
      <c r="AB6" s="19">
        <v>0.31034482758620691</v>
      </c>
      <c r="AC6" s="17">
        <v>0</v>
      </c>
      <c r="AD6" s="17">
        <v>0</v>
      </c>
      <c r="AE6" s="19" t="e">
        <v>#DIV/0!</v>
      </c>
      <c r="AF6" s="17">
        <v>28.8</v>
      </c>
      <c r="AG6" s="17">
        <v>37.799999999999997</v>
      </c>
      <c r="AH6" s="19">
        <v>0.76190476190476186</v>
      </c>
      <c r="AI6" s="17">
        <v>0</v>
      </c>
      <c r="AJ6" s="17">
        <v>1.8</v>
      </c>
      <c r="AK6" s="19">
        <v>0</v>
      </c>
      <c r="AL6" s="19">
        <v>4.7619047619047616E-2</v>
      </c>
      <c r="AM6" s="17">
        <v>3.6</v>
      </c>
      <c r="AN6" s="17">
        <v>1.8</v>
      </c>
      <c r="AO6" s="20">
        <v>392.40000000000003</v>
      </c>
      <c r="AP6" s="20">
        <v>59.400000000000006</v>
      </c>
      <c r="AQ6" s="19">
        <v>0.15137614678899083</v>
      </c>
      <c r="AR6" s="21">
        <v>120.60000000000001</v>
      </c>
      <c r="AS6" s="21">
        <v>180</v>
      </c>
      <c r="AT6" s="17">
        <v>0</v>
      </c>
      <c r="AU6" s="17">
        <v>1.8</v>
      </c>
      <c r="AV6" s="17">
        <v>0</v>
      </c>
      <c r="AW6" s="17">
        <v>1.8</v>
      </c>
      <c r="AX6" s="19">
        <v>0.5</v>
      </c>
      <c r="AY6" s="17">
        <v>3.6</v>
      </c>
      <c r="AZ6" s="17">
        <v>0</v>
      </c>
      <c r="BA6" s="19">
        <v>0</v>
      </c>
      <c r="BB6" s="17">
        <v>0</v>
      </c>
    </row>
    <row r="7" spans="1:54" x14ac:dyDescent="0.3">
      <c r="A7" s="17" t="s">
        <v>80</v>
      </c>
      <c r="B7" s="17">
        <v>0</v>
      </c>
      <c r="C7" s="17">
        <v>0</v>
      </c>
      <c r="D7" s="17">
        <v>10</v>
      </c>
      <c r="E7" s="17">
        <v>10</v>
      </c>
      <c r="F7" s="19">
        <v>1</v>
      </c>
      <c r="G7" s="17">
        <v>0</v>
      </c>
      <c r="H7" s="17">
        <v>0</v>
      </c>
      <c r="I7" s="17">
        <v>0</v>
      </c>
      <c r="J7" s="17">
        <v>0</v>
      </c>
      <c r="K7" s="17">
        <v>60</v>
      </c>
      <c r="L7" s="19">
        <v>0</v>
      </c>
      <c r="M7" s="17">
        <v>0</v>
      </c>
      <c r="N7" s="17">
        <v>0</v>
      </c>
      <c r="P7" s="17">
        <v>0</v>
      </c>
      <c r="Q7" s="17">
        <v>0</v>
      </c>
      <c r="R7" s="19" t="e">
        <v>#DIV/0!</v>
      </c>
      <c r="S7" s="17">
        <v>10</v>
      </c>
      <c r="T7" s="17">
        <v>10</v>
      </c>
      <c r="U7" s="19">
        <v>1</v>
      </c>
      <c r="V7" s="17">
        <v>0</v>
      </c>
      <c r="W7" s="17">
        <v>0</v>
      </c>
      <c r="X7" s="19" t="e">
        <v>#DIV/0!</v>
      </c>
      <c r="Y7" s="17">
        <v>60</v>
      </c>
      <c r="Z7" s="17">
        <v>0</v>
      </c>
      <c r="AA7" s="17">
        <v>0</v>
      </c>
      <c r="AB7" s="19">
        <v>0</v>
      </c>
      <c r="AC7" s="17">
        <v>0</v>
      </c>
      <c r="AD7" s="17">
        <v>0</v>
      </c>
      <c r="AE7" s="19" t="e">
        <v>#DIV/0!</v>
      </c>
      <c r="AF7" s="17">
        <v>50</v>
      </c>
      <c r="AG7" s="17">
        <v>50</v>
      </c>
      <c r="AH7" s="19">
        <v>1</v>
      </c>
      <c r="AI7" s="17">
        <v>0</v>
      </c>
      <c r="AJ7" s="17">
        <v>0</v>
      </c>
      <c r="AK7" s="19" t="e">
        <v>#DIV/0!</v>
      </c>
      <c r="AL7" s="19">
        <v>0</v>
      </c>
      <c r="AM7" s="17">
        <v>0</v>
      </c>
      <c r="AN7" s="17">
        <v>0</v>
      </c>
      <c r="AO7" s="20">
        <v>580</v>
      </c>
      <c r="AP7" s="20">
        <v>0</v>
      </c>
      <c r="AQ7" s="19">
        <v>0</v>
      </c>
      <c r="AR7" s="21">
        <v>260</v>
      </c>
      <c r="AS7" s="21">
        <v>260</v>
      </c>
      <c r="AT7" s="17">
        <v>0</v>
      </c>
      <c r="AU7" s="17">
        <v>0</v>
      </c>
      <c r="AV7" s="17">
        <v>0</v>
      </c>
      <c r="AW7" s="17">
        <v>0</v>
      </c>
      <c r="AX7" s="19" t="e">
        <v>#DIV/0!</v>
      </c>
      <c r="AY7" s="17">
        <v>0</v>
      </c>
      <c r="AZ7" s="17">
        <v>0</v>
      </c>
      <c r="BA7" s="19" t="e">
        <v>#DIV/0!</v>
      </c>
      <c r="BB7" s="17">
        <v>0</v>
      </c>
    </row>
    <row r="8" spans="1:54" x14ac:dyDescent="0.3">
      <c r="A8" s="17" t="s">
        <v>81</v>
      </c>
      <c r="B8" s="17">
        <v>0.27231467473524962</v>
      </c>
      <c r="C8" s="17">
        <v>0.40847201210287443</v>
      </c>
      <c r="D8" s="17">
        <v>0.81694402420574885</v>
      </c>
      <c r="E8" s="17">
        <v>2.0423600605143721</v>
      </c>
      <c r="F8" s="19">
        <v>0.4</v>
      </c>
      <c r="G8" s="17">
        <v>0.54462934947049924</v>
      </c>
      <c r="H8" s="17">
        <v>0.81694402420574885</v>
      </c>
      <c r="I8" s="17">
        <v>0.13615733736762481</v>
      </c>
      <c r="J8" s="17">
        <v>5.8547655068078663</v>
      </c>
      <c r="K8" s="17">
        <v>28.593040847201209</v>
      </c>
      <c r="L8" s="19">
        <v>0.20476190476190476</v>
      </c>
      <c r="M8" s="17">
        <v>0.27231467473524962</v>
      </c>
      <c r="N8" s="17">
        <v>0.68078668683812404</v>
      </c>
      <c r="O8" s="17">
        <v>0.4</v>
      </c>
      <c r="P8" s="17">
        <v>1.6338880484114977</v>
      </c>
      <c r="Q8" s="17">
        <v>2.0423600605143721</v>
      </c>
      <c r="R8" s="19">
        <v>0.8</v>
      </c>
      <c r="S8" s="17">
        <v>3.2677760968229954</v>
      </c>
      <c r="T8" s="17">
        <v>7.488653555219364</v>
      </c>
      <c r="U8" s="19">
        <v>0.43636363636363634</v>
      </c>
      <c r="V8" s="17">
        <v>0.54462934947049924</v>
      </c>
      <c r="W8" s="17">
        <v>0.95310136157337366</v>
      </c>
      <c r="X8" s="19">
        <v>0.5714285714285714</v>
      </c>
      <c r="Y8" s="17">
        <v>67.261724659606656</v>
      </c>
      <c r="Z8" s="17">
        <v>4.0847201210287443</v>
      </c>
      <c r="AA8" s="17">
        <v>14.024205748865356</v>
      </c>
      <c r="AB8" s="19">
        <v>0.20850202429149797</v>
      </c>
      <c r="AC8" s="17">
        <v>1.3615733736762481</v>
      </c>
      <c r="AD8" s="17">
        <v>4.7655068078668679</v>
      </c>
      <c r="AE8" s="19">
        <v>0.2857142857142857</v>
      </c>
      <c r="AF8" s="17">
        <v>41.391830559757942</v>
      </c>
      <c r="AG8" s="17">
        <v>48.335854765506809</v>
      </c>
      <c r="AH8" s="19">
        <v>0.85633802816901405</v>
      </c>
      <c r="AI8" s="17">
        <v>2.3146747352496218</v>
      </c>
      <c r="AJ8" s="17">
        <v>3.5400907715582455</v>
      </c>
      <c r="AK8" s="19">
        <v>0.65384615384615385</v>
      </c>
      <c r="AL8" s="19">
        <v>7.3239436619718309E-2</v>
      </c>
      <c r="AM8" s="17">
        <v>3.6762481089258694</v>
      </c>
      <c r="AN8" s="17">
        <v>2.859304084720121</v>
      </c>
      <c r="AO8" s="20">
        <v>742.46596066565803</v>
      </c>
      <c r="AP8" s="20">
        <v>230.24205748865356</v>
      </c>
      <c r="AQ8" s="19">
        <v>0.31010452961672474</v>
      </c>
      <c r="AR8" s="21">
        <v>136.0211800302572</v>
      </c>
      <c r="AS8" s="21">
        <v>366.26323751891073</v>
      </c>
      <c r="AT8" s="17">
        <v>0</v>
      </c>
      <c r="AU8" s="17">
        <v>1.0892586989409985</v>
      </c>
      <c r="AV8" s="17">
        <v>0.68078668683812404</v>
      </c>
      <c r="AW8" s="17">
        <v>0.68078668683812404</v>
      </c>
      <c r="AX8" s="19">
        <v>0.44444444444444442</v>
      </c>
      <c r="AY8" s="17">
        <v>2.4508320726172466</v>
      </c>
      <c r="AZ8" s="17">
        <v>1.3615733736762481</v>
      </c>
      <c r="BA8" s="19">
        <v>0.55555555555555558</v>
      </c>
      <c r="BB8" s="17">
        <v>0</v>
      </c>
    </row>
    <row r="9" spans="1:54" x14ac:dyDescent="0.3">
      <c r="A9" s="17" t="s">
        <v>82</v>
      </c>
      <c r="B9" s="17">
        <v>0</v>
      </c>
      <c r="C9" s="17">
        <v>0</v>
      </c>
      <c r="D9" s="17">
        <v>12.857142857142856</v>
      </c>
      <c r="E9" s="17">
        <v>12.857142857142856</v>
      </c>
      <c r="F9" s="19">
        <v>1</v>
      </c>
      <c r="G9" s="17">
        <v>0</v>
      </c>
      <c r="H9" s="17">
        <v>0</v>
      </c>
      <c r="I9" s="17">
        <v>0</v>
      </c>
      <c r="J9" s="17">
        <v>25.714285714285712</v>
      </c>
      <c r="K9" s="17">
        <v>38.571428571428569</v>
      </c>
      <c r="L9" s="19">
        <v>0.66666666666666663</v>
      </c>
      <c r="M9" s="17">
        <v>12.857142857142856</v>
      </c>
      <c r="N9" s="17">
        <v>0</v>
      </c>
      <c r="P9" s="17">
        <v>0</v>
      </c>
      <c r="Q9" s="17">
        <v>0</v>
      </c>
      <c r="R9" s="19" t="e">
        <v>#DIV/0!</v>
      </c>
      <c r="S9" s="17">
        <v>25.714285714285712</v>
      </c>
      <c r="T9" s="17">
        <v>38.571428571428569</v>
      </c>
      <c r="U9" s="19">
        <v>0.66666666666666663</v>
      </c>
      <c r="V9" s="17">
        <v>0</v>
      </c>
      <c r="W9" s="17">
        <v>0</v>
      </c>
      <c r="X9" s="19" t="e">
        <v>#DIV/0!</v>
      </c>
      <c r="Y9" s="17">
        <v>154.28571428571428</v>
      </c>
      <c r="Z9" s="17">
        <v>0</v>
      </c>
      <c r="AA9" s="17">
        <v>51.428571428571423</v>
      </c>
      <c r="AB9" s="19">
        <v>0.33333333333333331</v>
      </c>
      <c r="AC9" s="17">
        <v>0</v>
      </c>
      <c r="AD9" s="17">
        <v>25.714285714285712</v>
      </c>
      <c r="AE9" s="19">
        <v>0</v>
      </c>
      <c r="AF9" s="17">
        <v>64.285714285714292</v>
      </c>
      <c r="AG9" s="17">
        <v>64.285714285714292</v>
      </c>
      <c r="AH9" s="19">
        <v>1</v>
      </c>
      <c r="AI9" s="17">
        <v>0</v>
      </c>
      <c r="AJ9" s="17">
        <v>0</v>
      </c>
      <c r="AK9" s="19" t="e">
        <v>#DIV/0!</v>
      </c>
      <c r="AL9" s="19">
        <v>0</v>
      </c>
      <c r="AM9" s="17">
        <v>0</v>
      </c>
      <c r="AN9" s="17">
        <v>0</v>
      </c>
      <c r="AO9" s="20">
        <v>1054.2857142857142</v>
      </c>
      <c r="AP9" s="20">
        <v>244.28571428571431</v>
      </c>
      <c r="AQ9" s="19">
        <v>0.23170731707317074</v>
      </c>
      <c r="AR9" s="21">
        <v>308.57142857142856</v>
      </c>
      <c r="AS9" s="21">
        <v>552.85714285714289</v>
      </c>
      <c r="AT9" s="17">
        <v>0</v>
      </c>
      <c r="AU9" s="17">
        <v>0</v>
      </c>
      <c r="AV9" s="17">
        <v>0</v>
      </c>
      <c r="AW9" s="17">
        <v>0</v>
      </c>
      <c r="AX9" s="19" t="e">
        <v>#DIV/0!</v>
      </c>
      <c r="AY9" s="17">
        <v>0</v>
      </c>
      <c r="AZ9" s="17">
        <v>0</v>
      </c>
      <c r="BA9" s="19" t="e">
        <v>#DIV/0!</v>
      </c>
      <c r="BB9" s="17">
        <v>0</v>
      </c>
    </row>
    <row r="10" spans="1:54" x14ac:dyDescent="0.3">
      <c r="A10" s="17" t="s">
        <v>85</v>
      </c>
      <c r="B10" s="17">
        <v>0</v>
      </c>
      <c r="C10" s="17">
        <v>0.31690140845070425</v>
      </c>
      <c r="D10" s="17">
        <v>1.267605633802817</v>
      </c>
      <c r="E10" s="17">
        <v>2.535211267605634</v>
      </c>
      <c r="F10" s="19">
        <v>0.5</v>
      </c>
      <c r="G10" s="17">
        <v>0.31690140845070425</v>
      </c>
      <c r="H10" s="17">
        <v>0.31690140845070425</v>
      </c>
      <c r="I10" s="17">
        <v>0</v>
      </c>
      <c r="J10" s="17">
        <v>4.753521126760563</v>
      </c>
      <c r="K10" s="17">
        <v>24.08450704225352</v>
      </c>
      <c r="L10" s="19">
        <v>0.19736842105263158</v>
      </c>
      <c r="M10" s="17">
        <v>0.63380281690140849</v>
      </c>
      <c r="N10" s="17">
        <v>1.267605633802817</v>
      </c>
      <c r="O10" s="17">
        <v>0.5</v>
      </c>
      <c r="P10" s="17">
        <v>1.267605633802817</v>
      </c>
      <c r="Q10" s="17">
        <v>2.2183098591549295</v>
      </c>
      <c r="R10" s="19">
        <v>0.5714285714285714</v>
      </c>
      <c r="S10" s="17">
        <v>4.119718309859155</v>
      </c>
      <c r="T10" s="17">
        <v>8.873239436619718</v>
      </c>
      <c r="U10" s="19">
        <v>0.4642857142857143</v>
      </c>
      <c r="V10" s="17">
        <v>0.95070422535211263</v>
      </c>
      <c r="W10" s="17">
        <v>1.9014084507042253</v>
      </c>
      <c r="X10" s="19">
        <v>0.5</v>
      </c>
      <c r="Y10" s="17">
        <v>81.443661971830991</v>
      </c>
      <c r="Z10" s="17">
        <v>1.267605633802817</v>
      </c>
      <c r="AA10" s="17">
        <v>9.8239436619718301</v>
      </c>
      <c r="AB10" s="19">
        <v>0.12062256809338522</v>
      </c>
      <c r="AC10" s="17">
        <v>1.267605633802817</v>
      </c>
      <c r="AD10" s="17">
        <v>2.852112676056338</v>
      </c>
      <c r="AE10" s="19">
        <v>0.44444444444444442</v>
      </c>
      <c r="AF10" s="17">
        <v>64.647887323943664</v>
      </c>
      <c r="AG10" s="17">
        <v>70.035211267605632</v>
      </c>
      <c r="AH10" s="19">
        <v>0.92307692307692313</v>
      </c>
      <c r="AI10" s="17">
        <v>0.95070422535211263</v>
      </c>
      <c r="AJ10" s="17">
        <v>0.95070422535211263</v>
      </c>
      <c r="AK10" s="19">
        <v>1</v>
      </c>
      <c r="AL10" s="19">
        <v>1.3574660633484163E-2</v>
      </c>
      <c r="AM10" s="17">
        <v>3.8028169014084505</v>
      </c>
      <c r="AN10" s="17">
        <v>1.9014084507042253</v>
      </c>
      <c r="AO10" s="20">
        <v>1085.0704225352113</v>
      </c>
      <c r="AP10" s="20">
        <v>202.81690140845072</v>
      </c>
      <c r="AQ10" s="19">
        <v>0.18691588785046728</v>
      </c>
      <c r="AR10" s="21">
        <v>110.28169014084506</v>
      </c>
      <c r="AS10" s="21">
        <v>313.09859154929575</v>
      </c>
      <c r="AT10" s="17">
        <v>0</v>
      </c>
      <c r="AU10" s="17">
        <v>0</v>
      </c>
      <c r="AV10" s="17">
        <v>0</v>
      </c>
      <c r="AW10" s="17">
        <v>0.31690140845070425</v>
      </c>
      <c r="AX10" s="19">
        <v>0</v>
      </c>
      <c r="AY10" s="17">
        <v>0.31690140845070425</v>
      </c>
      <c r="AZ10" s="17">
        <v>0</v>
      </c>
      <c r="BA10" s="19">
        <v>0</v>
      </c>
      <c r="BB10" s="17">
        <v>0</v>
      </c>
    </row>
    <row r="11" spans="1:54" x14ac:dyDescent="0.3">
      <c r="A11" s="17" t="s">
        <v>92</v>
      </c>
      <c r="B11" s="17">
        <v>0</v>
      </c>
      <c r="C11" s="17">
        <v>0</v>
      </c>
      <c r="D11" s="17">
        <v>1.8404907975460123</v>
      </c>
      <c r="E11" s="17">
        <v>3.3128834355828225</v>
      </c>
      <c r="F11" s="19">
        <v>0.55555555555555558</v>
      </c>
      <c r="G11" s="17">
        <v>2.3926380368098159</v>
      </c>
      <c r="H11" s="17">
        <v>0.92024539877300615</v>
      </c>
      <c r="I11" s="17">
        <v>0.36809815950920249</v>
      </c>
      <c r="J11" s="17">
        <v>6.0736196319018401</v>
      </c>
      <c r="K11" s="17">
        <v>16.932515337423315</v>
      </c>
      <c r="L11" s="19">
        <v>0.35869565217391303</v>
      </c>
      <c r="M11" s="17">
        <v>0.36809815950920249</v>
      </c>
      <c r="N11" s="17">
        <v>1.1042944785276074</v>
      </c>
      <c r="O11" s="17">
        <v>0.33333333333333331</v>
      </c>
      <c r="P11" s="17">
        <v>0.73619631901840499</v>
      </c>
      <c r="Q11" s="17">
        <v>0.73619631901840499</v>
      </c>
      <c r="R11" s="19">
        <v>1</v>
      </c>
      <c r="S11" s="17">
        <v>5.3374233128834359</v>
      </c>
      <c r="T11" s="17">
        <v>9.0184049079754605</v>
      </c>
      <c r="U11" s="19">
        <v>0.59183673469387754</v>
      </c>
      <c r="V11" s="17">
        <v>2.3926380368098159</v>
      </c>
      <c r="W11" s="17">
        <v>3.6809815950920246</v>
      </c>
      <c r="X11" s="19">
        <v>0.65</v>
      </c>
      <c r="Y11" s="17">
        <v>73.987730061349694</v>
      </c>
      <c r="Z11" s="17">
        <v>1.2883435582822087</v>
      </c>
      <c r="AA11" s="17">
        <v>6.9938650306748471</v>
      </c>
      <c r="AB11" s="19">
        <v>9.4527363184079602E-2</v>
      </c>
      <c r="AC11" s="17">
        <v>0</v>
      </c>
      <c r="AD11" s="17">
        <v>0.73619631901840499</v>
      </c>
      <c r="AE11" s="19">
        <v>0</v>
      </c>
      <c r="AF11" s="17">
        <v>53.742331288343557</v>
      </c>
      <c r="AG11" s="17">
        <v>58.159509202453989</v>
      </c>
      <c r="AH11" s="19">
        <v>0.92405063291139244</v>
      </c>
      <c r="AI11" s="17">
        <v>1.1042944785276074</v>
      </c>
      <c r="AJ11" s="17">
        <v>2.2085889570552149</v>
      </c>
      <c r="AK11" s="19">
        <v>0.5</v>
      </c>
      <c r="AL11" s="19">
        <v>3.7974683544303799E-2</v>
      </c>
      <c r="AM11" s="17">
        <v>3.128834355828221</v>
      </c>
      <c r="AN11" s="17">
        <v>0.18404907975460125</v>
      </c>
      <c r="AO11" s="20">
        <v>1016.8711656441718</v>
      </c>
      <c r="AP11" s="20">
        <v>295.76687116564415</v>
      </c>
      <c r="AQ11" s="19">
        <v>0.29085972850678732</v>
      </c>
      <c r="AR11" s="21">
        <v>110.98159509202453</v>
      </c>
      <c r="AS11" s="21">
        <v>406.74846625766867</v>
      </c>
      <c r="AT11" s="17">
        <v>0</v>
      </c>
      <c r="AU11" s="17">
        <v>0.18404907975460125</v>
      </c>
      <c r="AV11" s="17">
        <v>0</v>
      </c>
      <c r="AW11" s="17">
        <v>0.18404907975460125</v>
      </c>
      <c r="AX11" s="19">
        <v>0.5</v>
      </c>
      <c r="AY11" s="17">
        <v>0.36809815950920249</v>
      </c>
      <c r="AZ11" s="17">
        <v>0.18404907975460125</v>
      </c>
      <c r="BA11" s="19">
        <v>0.5</v>
      </c>
      <c r="BB11" s="17">
        <v>0</v>
      </c>
    </row>
    <row r="12" spans="1:54" x14ac:dyDescent="0.3">
      <c r="A12" s="17" t="s">
        <v>93</v>
      </c>
      <c r="B12" s="17">
        <v>0.13910355486862441</v>
      </c>
      <c r="C12" s="17">
        <v>0</v>
      </c>
      <c r="D12" s="17">
        <v>2.0865533230293662</v>
      </c>
      <c r="E12" s="17">
        <v>2.5038639876352398</v>
      </c>
      <c r="F12" s="19">
        <v>0.83333333333333337</v>
      </c>
      <c r="G12" s="17">
        <v>2.3647604327666154</v>
      </c>
      <c r="H12" s="17">
        <v>1.669242658423493</v>
      </c>
      <c r="I12" s="17">
        <v>0.13910355486862441</v>
      </c>
      <c r="J12" s="17">
        <v>4.4513137557959812</v>
      </c>
      <c r="K12" s="17">
        <v>11.545595054095827</v>
      </c>
      <c r="L12" s="19">
        <v>0.38554216867469882</v>
      </c>
      <c r="M12" s="17">
        <v>1.3910355486862442</v>
      </c>
      <c r="N12" s="17">
        <v>0.97372488408037094</v>
      </c>
      <c r="O12" s="17">
        <v>1.4285714285714286</v>
      </c>
      <c r="P12" s="17">
        <v>0.41731066460587324</v>
      </c>
      <c r="Q12" s="17">
        <v>0.69551777434312212</v>
      </c>
      <c r="R12" s="19">
        <v>0.6</v>
      </c>
      <c r="S12" s="17">
        <v>4.7295208655332308</v>
      </c>
      <c r="T12" s="17">
        <v>6.9551777434312205</v>
      </c>
      <c r="U12" s="19">
        <v>0.68</v>
      </c>
      <c r="V12" s="17">
        <v>0.97372488408037094</v>
      </c>
      <c r="W12" s="17">
        <v>1.1128284389489953</v>
      </c>
      <c r="X12" s="19">
        <v>0.875</v>
      </c>
      <c r="Y12" s="17">
        <v>83.323029366306031</v>
      </c>
      <c r="Z12" s="17">
        <v>0.13910355486862441</v>
      </c>
      <c r="AA12" s="17">
        <v>8.2071097372488406</v>
      </c>
      <c r="AB12" s="19">
        <v>9.849749582637729E-2</v>
      </c>
      <c r="AC12" s="17">
        <v>0</v>
      </c>
      <c r="AD12" s="17">
        <v>0</v>
      </c>
      <c r="AE12" s="19" t="e">
        <v>#DIV/0!</v>
      </c>
      <c r="AF12" s="17">
        <v>64.961360123647609</v>
      </c>
      <c r="AG12" s="17">
        <v>70.942812982998461</v>
      </c>
      <c r="AH12" s="19">
        <v>0.91568627450980389</v>
      </c>
      <c r="AI12" s="17">
        <v>0.69551777434312212</v>
      </c>
      <c r="AJ12" s="17">
        <v>3.4775888717156103</v>
      </c>
      <c r="AK12" s="19">
        <v>0.2</v>
      </c>
      <c r="AL12" s="19">
        <v>4.9019607843137254E-2</v>
      </c>
      <c r="AM12" s="17">
        <v>2.9211746522411128</v>
      </c>
      <c r="AN12" s="17">
        <v>0.27820710973724883</v>
      </c>
      <c r="AO12" s="20">
        <v>1164.9922720247296</v>
      </c>
      <c r="AP12" s="20">
        <v>381.42194744976814</v>
      </c>
      <c r="AQ12" s="19">
        <v>0.32740298507462684</v>
      </c>
      <c r="AR12" s="21">
        <v>150.370942812983</v>
      </c>
      <c r="AS12" s="21">
        <v>531.79289026275114</v>
      </c>
      <c r="AT12" s="17">
        <v>0</v>
      </c>
      <c r="AU12" s="17">
        <v>0.13910355486862441</v>
      </c>
      <c r="AV12" s="17">
        <v>0.13910355486862441</v>
      </c>
      <c r="AW12" s="17">
        <v>0</v>
      </c>
      <c r="AX12" s="19">
        <v>0.5</v>
      </c>
      <c r="AY12" s="17">
        <v>0.27820710973724883</v>
      </c>
      <c r="AZ12" s="17">
        <v>0.13910355486862441</v>
      </c>
      <c r="BA12" s="19">
        <v>0.5</v>
      </c>
      <c r="BB12" s="17">
        <v>0</v>
      </c>
    </row>
    <row r="13" spans="1:54" x14ac:dyDescent="0.3">
      <c r="A13" s="17" t="s">
        <v>98</v>
      </c>
      <c r="B13" s="17">
        <v>0.14285714285714285</v>
      </c>
      <c r="C13" s="17">
        <v>0</v>
      </c>
      <c r="D13" s="17">
        <v>1.5714285714285714</v>
      </c>
      <c r="E13" s="17">
        <v>2</v>
      </c>
      <c r="F13" s="19">
        <v>0.7857142857142857</v>
      </c>
      <c r="G13" s="17">
        <v>2</v>
      </c>
      <c r="H13" s="17">
        <v>1.5714285714285714</v>
      </c>
      <c r="I13" s="17">
        <v>0.2857142857142857</v>
      </c>
      <c r="J13" s="17">
        <v>5.8571428571428577</v>
      </c>
      <c r="K13" s="17">
        <v>23.714285714285715</v>
      </c>
      <c r="L13" s="19">
        <v>0.24698795180722891</v>
      </c>
      <c r="M13" s="17">
        <v>0.2857142857142857</v>
      </c>
      <c r="N13" s="17">
        <v>1.1428571428571428</v>
      </c>
      <c r="O13" s="17">
        <v>0.25</v>
      </c>
      <c r="P13" s="17">
        <v>0.2857142857142857</v>
      </c>
      <c r="Q13" s="17">
        <v>0.4285714285714286</v>
      </c>
      <c r="R13" s="19">
        <v>0.66666666666666663</v>
      </c>
      <c r="S13" s="17">
        <v>3</v>
      </c>
      <c r="T13" s="17">
        <v>6.4285714285714279</v>
      </c>
      <c r="U13" s="19">
        <v>0.46666666666666667</v>
      </c>
      <c r="V13" s="17">
        <v>0.85714285714285721</v>
      </c>
      <c r="W13" s="17">
        <v>2.2857142857142856</v>
      </c>
      <c r="X13" s="19">
        <v>0.375</v>
      </c>
      <c r="Y13" s="17">
        <v>77</v>
      </c>
      <c r="Z13" s="17">
        <v>0.71428571428571419</v>
      </c>
      <c r="AA13" s="17">
        <v>7</v>
      </c>
      <c r="AB13" s="19">
        <v>9.0909090909090912E-2</v>
      </c>
      <c r="AC13" s="17">
        <v>0</v>
      </c>
      <c r="AD13" s="17">
        <v>0.14285714285714285</v>
      </c>
      <c r="AE13" s="19">
        <v>0</v>
      </c>
      <c r="AF13" s="17">
        <v>60.285714285714285</v>
      </c>
      <c r="AG13" s="17">
        <v>65.714285714285708</v>
      </c>
      <c r="AH13" s="19">
        <v>0.91739130434782612</v>
      </c>
      <c r="AI13" s="17">
        <v>3.8571428571428572</v>
      </c>
      <c r="AJ13" s="17">
        <v>5.8571428571428577</v>
      </c>
      <c r="AK13" s="19">
        <v>0.65853658536585369</v>
      </c>
      <c r="AL13" s="19">
        <v>8.9130434782608695E-2</v>
      </c>
      <c r="AM13" s="17">
        <v>3.285714285714286</v>
      </c>
      <c r="AN13" s="17">
        <v>0.4285714285714286</v>
      </c>
      <c r="AO13" s="20">
        <v>1230.7142857142856</v>
      </c>
      <c r="AP13" s="20">
        <v>283.71428571428572</v>
      </c>
      <c r="AQ13" s="19">
        <v>0.23052814857806153</v>
      </c>
      <c r="AR13" s="21">
        <v>100</v>
      </c>
      <c r="AS13" s="21">
        <v>383.71428571428572</v>
      </c>
      <c r="AT13" s="17">
        <v>0</v>
      </c>
      <c r="AU13" s="17">
        <v>0.2857142857142857</v>
      </c>
      <c r="AV13" s="17">
        <v>0.14285714285714285</v>
      </c>
      <c r="AW13" s="17">
        <v>0</v>
      </c>
      <c r="AX13" s="19">
        <v>0.66666666666666663</v>
      </c>
      <c r="AY13" s="17">
        <v>0.4285714285714286</v>
      </c>
      <c r="AZ13" s="17">
        <v>0</v>
      </c>
      <c r="BA13" s="19">
        <v>0</v>
      </c>
      <c r="BB13" s="17">
        <v>0.4285714285714286</v>
      </c>
    </row>
    <row r="14" spans="1:54" x14ac:dyDescent="0.3">
      <c r="A14" s="17" t="s">
        <v>100</v>
      </c>
      <c r="B14" s="17">
        <v>0.51355206847360912</v>
      </c>
      <c r="C14" s="17">
        <v>0.64194008559201143</v>
      </c>
      <c r="D14" s="17">
        <v>0.12838801711840228</v>
      </c>
      <c r="E14" s="17">
        <v>0.51355206847360912</v>
      </c>
      <c r="F14" s="19">
        <v>0.25</v>
      </c>
      <c r="G14" s="17">
        <v>0</v>
      </c>
      <c r="H14" s="17">
        <v>0.12838801711840228</v>
      </c>
      <c r="I14" s="17">
        <v>0</v>
      </c>
      <c r="J14" s="17">
        <v>3.8516405135520686</v>
      </c>
      <c r="K14" s="17">
        <v>16.8188302425107</v>
      </c>
      <c r="L14" s="19">
        <v>0.22900763358778625</v>
      </c>
      <c r="M14" s="17">
        <v>1.5406562054208275</v>
      </c>
      <c r="N14" s="17">
        <v>0.25677603423680456</v>
      </c>
      <c r="O14" s="17">
        <v>6</v>
      </c>
      <c r="P14" s="17">
        <v>2.1825962910128389</v>
      </c>
      <c r="Q14" s="17">
        <v>4.2368045649072759</v>
      </c>
      <c r="R14" s="19">
        <v>0.51515151515151514</v>
      </c>
      <c r="S14" s="17">
        <v>3.8516405135520686</v>
      </c>
      <c r="T14" s="17">
        <v>8.4736091298145517</v>
      </c>
      <c r="U14" s="19">
        <v>0.45454545454545453</v>
      </c>
      <c r="V14" s="17">
        <v>0</v>
      </c>
      <c r="W14" s="17">
        <v>0.89871611982881594</v>
      </c>
      <c r="X14" s="19">
        <v>0</v>
      </c>
      <c r="Y14" s="17">
        <v>46.348074179743229</v>
      </c>
      <c r="Z14" s="17">
        <v>8.6019971469329537</v>
      </c>
      <c r="AA14" s="17">
        <v>12.83880171184023</v>
      </c>
      <c r="AB14" s="19">
        <v>0.2770083102493075</v>
      </c>
      <c r="AC14" s="17">
        <v>0.12838801711840228</v>
      </c>
      <c r="AD14" s="17">
        <v>0.89871611982881594</v>
      </c>
      <c r="AE14" s="19">
        <v>0.14285714285714285</v>
      </c>
      <c r="AF14" s="17">
        <v>23.62339514978602</v>
      </c>
      <c r="AG14" s="17">
        <v>29.272467902995718</v>
      </c>
      <c r="AH14" s="19">
        <v>0.80701754385964908</v>
      </c>
      <c r="AI14" s="17">
        <v>0.51355206847360912</v>
      </c>
      <c r="AJ14" s="17">
        <v>1.0271041369472182</v>
      </c>
      <c r="AK14" s="19">
        <v>0.5</v>
      </c>
      <c r="AL14" s="19">
        <v>3.5087719298245612E-2</v>
      </c>
      <c r="AM14" s="17">
        <v>1.1554921540656204</v>
      </c>
      <c r="AN14" s="17">
        <v>2.0542082738944365</v>
      </c>
      <c r="AO14" s="20">
        <v>339.58630527817405</v>
      </c>
      <c r="AP14" s="20">
        <v>66.633380884450787</v>
      </c>
      <c r="AQ14" s="19">
        <v>0.19621928166351607</v>
      </c>
      <c r="AR14" s="21">
        <v>101.68330955777461</v>
      </c>
      <c r="AS14" s="21">
        <v>168.31669044222539</v>
      </c>
      <c r="AT14" s="17">
        <v>0</v>
      </c>
      <c r="AU14" s="17">
        <v>1.4122681883024251</v>
      </c>
      <c r="AV14" s="17">
        <v>1.6690442225392299</v>
      </c>
      <c r="AW14" s="17">
        <v>0.64194008559201143</v>
      </c>
      <c r="AX14" s="19">
        <v>0.37931034482758619</v>
      </c>
      <c r="AY14" s="17">
        <v>3.7232524964336662</v>
      </c>
      <c r="AZ14" s="17">
        <v>0.38516405135520687</v>
      </c>
      <c r="BA14" s="19">
        <v>0.10344827586206896</v>
      </c>
      <c r="BB14" s="17">
        <v>0.12838801711840228</v>
      </c>
    </row>
    <row r="15" spans="1:54" x14ac:dyDescent="0.3">
      <c r="A15" s="17" t="s">
        <v>102</v>
      </c>
      <c r="B15" s="17">
        <v>0.24793388429752067</v>
      </c>
      <c r="C15" s="17">
        <v>0.24793388429752067</v>
      </c>
      <c r="D15" s="17">
        <v>0.99173553719008267</v>
      </c>
      <c r="E15" s="17">
        <v>1.2396694214876034</v>
      </c>
      <c r="F15" s="19">
        <v>0.8</v>
      </c>
      <c r="G15" s="17">
        <v>2.9752066115702478</v>
      </c>
      <c r="H15" s="17">
        <v>0.99173553719008267</v>
      </c>
      <c r="I15" s="17">
        <v>0.24793388429752067</v>
      </c>
      <c r="J15" s="17">
        <v>4.4628099173553721</v>
      </c>
      <c r="K15" s="17">
        <v>13.140495867768596</v>
      </c>
      <c r="L15" s="19">
        <v>0.33962264150943394</v>
      </c>
      <c r="M15" s="17">
        <v>0.24793388429752067</v>
      </c>
      <c r="N15" s="17">
        <v>1.2396694214876034</v>
      </c>
      <c r="O15" s="17">
        <v>0.2</v>
      </c>
      <c r="P15" s="17">
        <v>0.24793388429752067</v>
      </c>
      <c r="Q15" s="17">
        <v>0.99173553719008267</v>
      </c>
      <c r="R15" s="19">
        <v>0.25</v>
      </c>
      <c r="S15" s="17">
        <v>2.7272727272727275</v>
      </c>
      <c r="T15" s="17">
        <v>6.1983471074380168</v>
      </c>
      <c r="U15" s="19">
        <v>0.44</v>
      </c>
      <c r="V15" s="17">
        <v>1.2396694214876034</v>
      </c>
      <c r="W15" s="17">
        <v>1.7355371900826446</v>
      </c>
      <c r="X15" s="19">
        <v>0.7142857142857143</v>
      </c>
      <c r="Y15" s="17">
        <v>68.925619834710744</v>
      </c>
      <c r="Z15" s="17">
        <v>3.2231404958677685</v>
      </c>
      <c r="AA15" s="17">
        <v>14.87603305785124</v>
      </c>
      <c r="AB15" s="19">
        <v>0.21582733812949639</v>
      </c>
      <c r="AC15" s="17">
        <v>0.49586776859504134</v>
      </c>
      <c r="AD15" s="17">
        <v>4.214876033057851</v>
      </c>
      <c r="AE15" s="19">
        <v>0.11764705882352941</v>
      </c>
      <c r="AF15" s="17">
        <v>40.165289256198349</v>
      </c>
      <c r="AG15" s="17">
        <v>49.33884297520661</v>
      </c>
      <c r="AH15" s="19">
        <v>0.81407035175879394</v>
      </c>
      <c r="AI15" s="17">
        <v>2.4793388429752068</v>
      </c>
      <c r="AJ15" s="17">
        <v>3.9669421487603307</v>
      </c>
      <c r="AK15" s="19">
        <v>0.625</v>
      </c>
      <c r="AL15" s="19">
        <v>8.0402010050251257E-2</v>
      </c>
      <c r="AM15" s="17">
        <v>2.2314049586776861</v>
      </c>
      <c r="AN15" s="17">
        <v>0.74380165289256195</v>
      </c>
      <c r="AO15" s="20">
        <v>813.22314049586782</v>
      </c>
      <c r="AP15" s="20">
        <v>199.58677685950414</v>
      </c>
      <c r="AQ15" s="19">
        <v>0.24542682926829268</v>
      </c>
      <c r="AR15" s="21">
        <v>138.59504132231405</v>
      </c>
      <c r="AS15" s="21">
        <v>338.18181818181819</v>
      </c>
      <c r="AT15" s="17">
        <v>0</v>
      </c>
      <c r="AU15" s="17">
        <v>1.2396694214876034</v>
      </c>
      <c r="AV15" s="17">
        <v>0</v>
      </c>
      <c r="AW15" s="17">
        <v>0</v>
      </c>
      <c r="AX15" s="19">
        <v>1</v>
      </c>
      <c r="AY15" s="17">
        <v>1.2396694214876034</v>
      </c>
      <c r="AZ15" s="17">
        <v>0</v>
      </c>
      <c r="BA15" s="19">
        <v>0</v>
      </c>
      <c r="BB15" s="17">
        <v>0.24793388429752067</v>
      </c>
    </row>
    <row r="16" spans="1:54" x14ac:dyDescent="0.3">
      <c r="A16" s="17" t="s">
        <v>103</v>
      </c>
      <c r="B16" s="17">
        <v>0.84586466165413532</v>
      </c>
      <c r="C16" s="17">
        <v>0.33834586466165412</v>
      </c>
      <c r="D16" s="17">
        <v>0.84586466165413532</v>
      </c>
      <c r="E16" s="17">
        <v>1.5225563909774436</v>
      </c>
      <c r="F16" s="19">
        <v>0.55555555555555558</v>
      </c>
      <c r="G16" s="17">
        <v>0.33834586466165412</v>
      </c>
      <c r="H16" s="17">
        <v>0.33834586466165412</v>
      </c>
      <c r="I16" s="17">
        <v>0.33834586466165412</v>
      </c>
      <c r="J16" s="17">
        <v>2.5375939849624061</v>
      </c>
      <c r="K16" s="17">
        <v>17.763157894736842</v>
      </c>
      <c r="L16" s="19">
        <v>0.14285714285714285</v>
      </c>
      <c r="M16" s="17">
        <v>5.7518796992481196</v>
      </c>
      <c r="N16" s="17">
        <v>0.67669172932330823</v>
      </c>
      <c r="O16" s="17">
        <v>8.5</v>
      </c>
      <c r="P16" s="17">
        <v>5.4135338345864659</v>
      </c>
      <c r="Q16" s="17">
        <v>9.1353383458646604</v>
      </c>
      <c r="R16" s="19">
        <v>0.59259259259259256</v>
      </c>
      <c r="S16" s="17">
        <v>12.180451127819548</v>
      </c>
      <c r="T16" s="17">
        <v>20.6390977443609</v>
      </c>
      <c r="U16" s="19">
        <v>0.5901639344262295</v>
      </c>
      <c r="V16" s="17">
        <v>0.16917293233082706</v>
      </c>
      <c r="W16" s="17">
        <v>1.0150375939849623</v>
      </c>
      <c r="X16" s="19">
        <v>0.16666666666666666</v>
      </c>
      <c r="Y16" s="17">
        <v>90.338345864661648</v>
      </c>
      <c r="Z16" s="17">
        <v>6.5977443609022552</v>
      </c>
      <c r="AA16" s="17">
        <v>25.037593984962406</v>
      </c>
      <c r="AB16" s="19">
        <v>0.27715355805243447</v>
      </c>
      <c r="AC16" s="17">
        <v>0.84586466165413532</v>
      </c>
      <c r="AD16" s="17">
        <v>3.5526315789473681</v>
      </c>
      <c r="AE16" s="19">
        <v>0.23809523809523808</v>
      </c>
      <c r="AF16" s="17">
        <v>44.323308270676691</v>
      </c>
      <c r="AG16" s="17">
        <v>53.458646616541358</v>
      </c>
      <c r="AH16" s="19">
        <v>0.82911392405063289</v>
      </c>
      <c r="AI16" s="17">
        <v>2.0300751879699246</v>
      </c>
      <c r="AJ16" s="17">
        <v>3.5526315789473681</v>
      </c>
      <c r="AK16" s="19">
        <v>0.5714285714285714</v>
      </c>
      <c r="AL16" s="19">
        <v>6.6455696202531639E-2</v>
      </c>
      <c r="AM16" s="17">
        <v>8.2894736842105257</v>
      </c>
      <c r="AN16" s="17">
        <v>3.5526315789473681</v>
      </c>
      <c r="AO16" s="20">
        <v>751.97368421052624</v>
      </c>
      <c r="AP16" s="20">
        <v>312.46240601503757</v>
      </c>
      <c r="AQ16" s="19">
        <v>0.41552305961754782</v>
      </c>
      <c r="AR16" s="21">
        <v>244.45488721804509</v>
      </c>
      <c r="AS16" s="21">
        <v>556.91729323308266</v>
      </c>
      <c r="AT16" s="17">
        <v>0</v>
      </c>
      <c r="AU16" s="17">
        <v>2.7067669172932329</v>
      </c>
      <c r="AV16" s="17">
        <v>0.33834586466165412</v>
      </c>
      <c r="AW16" s="17">
        <v>1.0150375939849623</v>
      </c>
      <c r="AX16" s="19">
        <v>0.66666666666666663</v>
      </c>
      <c r="AY16" s="17">
        <v>4.0601503759398492</v>
      </c>
      <c r="AZ16" s="17">
        <v>1.6917293233082706</v>
      </c>
      <c r="BA16" s="19">
        <v>0.41666666666666669</v>
      </c>
      <c r="BB16" s="17">
        <v>0.16917293233082706</v>
      </c>
    </row>
    <row r="17" spans="1:54" x14ac:dyDescent="0.3">
      <c r="A17" s="17" t="s">
        <v>106</v>
      </c>
      <c r="B17" s="17">
        <v>0</v>
      </c>
      <c r="C17" s="17">
        <v>0</v>
      </c>
      <c r="D17" s="17">
        <v>2.5</v>
      </c>
      <c r="E17" s="17">
        <v>5</v>
      </c>
      <c r="F17" s="19">
        <v>0.5</v>
      </c>
      <c r="G17" s="17">
        <v>0</v>
      </c>
      <c r="H17" s="17">
        <v>0</v>
      </c>
      <c r="I17" s="17">
        <v>0</v>
      </c>
      <c r="J17" s="17">
        <v>7.5</v>
      </c>
      <c r="K17" s="17">
        <v>45</v>
      </c>
      <c r="L17" s="19">
        <v>0.16666666666666666</v>
      </c>
      <c r="M17" s="17">
        <v>7.5</v>
      </c>
      <c r="N17" s="17">
        <v>2.5</v>
      </c>
      <c r="O17" s="17">
        <v>3</v>
      </c>
      <c r="P17" s="17">
        <v>0</v>
      </c>
      <c r="Q17" s="17">
        <v>0</v>
      </c>
      <c r="R17" s="19" t="e">
        <v>#DIV/0!</v>
      </c>
      <c r="S17" s="17">
        <v>10</v>
      </c>
      <c r="T17" s="17">
        <v>17.5</v>
      </c>
      <c r="U17" s="19">
        <v>0.5714285714285714</v>
      </c>
      <c r="V17" s="17">
        <v>2.5</v>
      </c>
      <c r="W17" s="17">
        <v>5</v>
      </c>
      <c r="X17" s="19">
        <v>0.5</v>
      </c>
      <c r="Y17" s="17">
        <v>142.5</v>
      </c>
      <c r="Z17" s="17">
        <v>0</v>
      </c>
      <c r="AA17" s="17">
        <v>12.5</v>
      </c>
      <c r="AB17" s="19">
        <v>8.771929824561403E-2</v>
      </c>
      <c r="AC17" s="17">
        <v>0</v>
      </c>
      <c r="AD17" s="17">
        <v>0</v>
      </c>
      <c r="AE17" s="19" t="e">
        <v>#DIV/0!</v>
      </c>
      <c r="AF17" s="17">
        <v>117.5</v>
      </c>
      <c r="AG17" s="17">
        <v>127.5</v>
      </c>
      <c r="AH17" s="19">
        <v>0.92156862745098034</v>
      </c>
      <c r="AI17" s="17">
        <v>10</v>
      </c>
      <c r="AJ17" s="17">
        <v>12.5</v>
      </c>
      <c r="AK17" s="19">
        <v>0.8</v>
      </c>
      <c r="AL17" s="19">
        <v>9.8039215686274508E-2</v>
      </c>
      <c r="AM17" s="17">
        <v>12.5</v>
      </c>
      <c r="AN17" s="17">
        <v>0</v>
      </c>
      <c r="AO17" s="20">
        <v>2147.5</v>
      </c>
      <c r="AP17" s="20">
        <v>635</v>
      </c>
      <c r="AQ17" s="19">
        <v>0.29569266589057042</v>
      </c>
      <c r="AR17" s="21">
        <v>117.5</v>
      </c>
      <c r="AS17" s="21">
        <v>752.5</v>
      </c>
      <c r="AT17" s="17">
        <v>0</v>
      </c>
      <c r="AU17" s="17">
        <v>0</v>
      </c>
      <c r="AV17" s="17">
        <v>0</v>
      </c>
      <c r="AW17" s="17">
        <v>0</v>
      </c>
      <c r="AX17" s="19" t="e">
        <v>#DIV/0!</v>
      </c>
      <c r="AY17" s="17">
        <v>0</v>
      </c>
      <c r="AZ17" s="17">
        <v>0</v>
      </c>
      <c r="BA17" s="19" t="e">
        <v>#DIV/0!</v>
      </c>
      <c r="BB17" s="17">
        <v>0</v>
      </c>
    </row>
    <row r="18" spans="1:54" x14ac:dyDescent="0.3">
      <c r="A18" s="17" t="s">
        <v>0</v>
      </c>
      <c r="B18" s="17">
        <v>0</v>
      </c>
      <c r="C18" s="17">
        <v>0</v>
      </c>
      <c r="D18" s="17">
        <v>2.5531914893617023</v>
      </c>
      <c r="E18" s="17">
        <v>2.5531914893617023</v>
      </c>
      <c r="F18" s="19">
        <v>1</v>
      </c>
      <c r="G18" s="17">
        <v>0.95744680851063824</v>
      </c>
      <c r="H18" s="17">
        <v>0.95744680851063824</v>
      </c>
      <c r="I18" s="17">
        <v>0</v>
      </c>
      <c r="J18" s="17">
        <v>5.4255319148936163</v>
      </c>
      <c r="K18" s="17">
        <v>20.106382978723403</v>
      </c>
      <c r="L18" s="19">
        <v>0.26984126984126983</v>
      </c>
      <c r="M18" s="17">
        <v>1.595744680851064</v>
      </c>
      <c r="N18" s="17">
        <v>0.63829787234042556</v>
      </c>
      <c r="O18" s="17">
        <v>2.5</v>
      </c>
      <c r="P18" s="17">
        <v>0.63829787234042556</v>
      </c>
      <c r="Q18" s="17">
        <v>0.63829787234042556</v>
      </c>
      <c r="R18" s="19">
        <v>1</v>
      </c>
      <c r="S18" s="17">
        <v>9.2553191489361701</v>
      </c>
      <c r="T18" s="17">
        <v>11.808510638297872</v>
      </c>
      <c r="U18" s="19">
        <v>0.78378378378378377</v>
      </c>
      <c r="V18" s="17">
        <v>4.4680851063829792</v>
      </c>
      <c r="W18" s="17">
        <v>4.7872340425531918</v>
      </c>
      <c r="X18" s="19">
        <v>0.93333333333333335</v>
      </c>
      <c r="Y18" s="17">
        <v>93.191489361702125</v>
      </c>
      <c r="Z18" s="17">
        <v>1.9148936170212765</v>
      </c>
      <c r="AA18" s="17">
        <v>11.808510638297872</v>
      </c>
      <c r="AB18" s="19">
        <v>0.12671232876712329</v>
      </c>
      <c r="AC18" s="17">
        <v>0</v>
      </c>
      <c r="AD18" s="17">
        <v>0.63829787234042556</v>
      </c>
      <c r="AE18" s="19">
        <v>0</v>
      </c>
      <c r="AF18" s="17">
        <v>68.936170212765958</v>
      </c>
      <c r="AG18" s="17">
        <v>76.276595744680847</v>
      </c>
      <c r="AH18" s="19">
        <v>0.90376569037656906</v>
      </c>
      <c r="AI18" s="17">
        <v>3.5106382978723403</v>
      </c>
      <c r="AJ18" s="17">
        <v>4.1489361702127656</v>
      </c>
      <c r="AK18" s="19">
        <v>0.84615384615384615</v>
      </c>
      <c r="AL18" s="19">
        <v>5.4393305439330547E-2</v>
      </c>
      <c r="AM18" s="17">
        <v>5.744680851063829</v>
      </c>
      <c r="AN18" s="17">
        <v>0.31914893617021278</v>
      </c>
      <c r="AO18" s="20">
        <v>1204.4680851063829</v>
      </c>
      <c r="AP18" s="20">
        <v>276.38297872340422</v>
      </c>
      <c r="AQ18" s="19">
        <v>0.22946475887652359</v>
      </c>
      <c r="AR18" s="21">
        <v>202.65957446808511</v>
      </c>
      <c r="AS18" s="21">
        <v>479.04255319148933</v>
      </c>
      <c r="AT18" s="17">
        <v>0</v>
      </c>
      <c r="AU18" s="17">
        <v>0</v>
      </c>
      <c r="AV18" s="17">
        <v>0.95744680851063824</v>
      </c>
      <c r="AW18" s="17">
        <v>0.31914893617021278</v>
      </c>
      <c r="AX18" s="19">
        <v>0</v>
      </c>
      <c r="AY18" s="17">
        <v>1.2765957446808511</v>
      </c>
      <c r="AZ18" s="17">
        <v>0.63829787234042556</v>
      </c>
      <c r="BA18" s="19">
        <v>0.5</v>
      </c>
      <c r="BB18" s="17">
        <v>0.63829787234042556</v>
      </c>
    </row>
    <row r="19" spans="1:54" x14ac:dyDescent="0.3">
      <c r="A19" s="17" t="s">
        <v>111</v>
      </c>
      <c r="B19" s="17">
        <v>0</v>
      </c>
      <c r="C19" s="17">
        <v>0</v>
      </c>
      <c r="D19" s="17">
        <v>1.0227272727272727</v>
      </c>
      <c r="E19" s="17">
        <v>1.3149350649350648</v>
      </c>
      <c r="F19" s="19">
        <v>0.77777777777777779</v>
      </c>
      <c r="G19" s="17">
        <v>6.866883116883117</v>
      </c>
      <c r="H19" s="17">
        <v>1.607142857142857</v>
      </c>
      <c r="I19" s="17">
        <v>0.87662337662337664</v>
      </c>
      <c r="J19" s="17">
        <v>2.337662337662338</v>
      </c>
      <c r="K19" s="17">
        <v>5.8441558441558437</v>
      </c>
      <c r="L19" s="19">
        <v>0.4</v>
      </c>
      <c r="M19" s="17">
        <v>1.0227272727272727</v>
      </c>
      <c r="N19" s="17">
        <v>0.73051948051948046</v>
      </c>
      <c r="O19" s="17">
        <v>1.4</v>
      </c>
      <c r="P19" s="17">
        <v>0.14610389610389612</v>
      </c>
      <c r="Q19" s="17">
        <v>0.14610389610389612</v>
      </c>
      <c r="R19" s="19">
        <v>1</v>
      </c>
      <c r="S19" s="17">
        <v>4.0909090909090908</v>
      </c>
      <c r="T19" s="17">
        <v>5.6980519480519476</v>
      </c>
      <c r="U19" s="19">
        <v>0.71794871794871795</v>
      </c>
      <c r="V19" s="17">
        <v>1.8993506493506493</v>
      </c>
      <c r="W19" s="17">
        <v>2.7759740259740258</v>
      </c>
      <c r="X19" s="19">
        <v>0.68421052631578949</v>
      </c>
      <c r="Y19" s="17">
        <v>95.990259740259731</v>
      </c>
      <c r="Z19" s="17">
        <v>0.43831168831168832</v>
      </c>
      <c r="AA19" s="17">
        <v>6.574675324675324</v>
      </c>
      <c r="AB19" s="19">
        <v>6.8493150684931503E-2</v>
      </c>
      <c r="AC19" s="17">
        <v>0</v>
      </c>
      <c r="AD19" s="17">
        <v>0</v>
      </c>
      <c r="AE19" s="19" t="e">
        <v>#DIV/0!</v>
      </c>
      <c r="AF19" s="17">
        <v>75.827922077922082</v>
      </c>
      <c r="AG19" s="17">
        <v>82.110389610389603</v>
      </c>
      <c r="AH19" s="19">
        <v>0.92348754448398573</v>
      </c>
      <c r="AI19" s="17">
        <v>5.5519480519480515</v>
      </c>
      <c r="AJ19" s="17">
        <v>7.7435064935064934</v>
      </c>
      <c r="AK19" s="19">
        <v>0.71698113207547165</v>
      </c>
      <c r="AL19" s="19">
        <v>9.4306049822064059E-2</v>
      </c>
      <c r="AM19" s="17">
        <v>4.9675324675324672</v>
      </c>
      <c r="AN19" s="17">
        <v>0</v>
      </c>
      <c r="AO19" s="20">
        <v>1573.831168831169</v>
      </c>
      <c r="AP19" s="20">
        <v>553.14935064935059</v>
      </c>
      <c r="AQ19" s="19">
        <v>0.35146676568882285</v>
      </c>
      <c r="AR19" s="21">
        <v>179.5616883116883</v>
      </c>
      <c r="AS19" s="21">
        <v>732.71103896103887</v>
      </c>
      <c r="AT19" s="17">
        <v>0</v>
      </c>
      <c r="AU19" s="17">
        <v>0</v>
      </c>
      <c r="AV19" s="17">
        <v>0.14610389610389612</v>
      </c>
      <c r="AW19" s="17">
        <v>0</v>
      </c>
      <c r="AX19" s="19">
        <v>0</v>
      </c>
      <c r="AY19" s="17">
        <v>0.14610389610389612</v>
      </c>
      <c r="AZ19" s="17">
        <v>0</v>
      </c>
      <c r="BA19" s="19">
        <v>0</v>
      </c>
      <c r="BB19" s="17">
        <v>0</v>
      </c>
    </row>
    <row r="20" spans="1:54" x14ac:dyDescent="0.3">
      <c r="A20" s="17" t="s">
        <v>112</v>
      </c>
      <c r="B20" s="17">
        <v>0</v>
      </c>
      <c r="C20" s="17">
        <v>0</v>
      </c>
      <c r="D20" s="17">
        <v>3.7437603993344424</v>
      </c>
      <c r="E20" s="17">
        <v>5.3910149750415979</v>
      </c>
      <c r="F20" s="19">
        <v>0.69444444444444442</v>
      </c>
      <c r="G20" s="17">
        <v>0.59900166389351084</v>
      </c>
      <c r="H20" s="17">
        <v>0.74875207986688852</v>
      </c>
      <c r="I20" s="17">
        <v>0.4492512479201331</v>
      </c>
      <c r="J20" s="17">
        <v>8.0865224625623959</v>
      </c>
      <c r="K20" s="17">
        <v>25.008319467554074</v>
      </c>
      <c r="L20" s="19">
        <v>0.32335329341317365</v>
      </c>
      <c r="M20" s="17">
        <v>3.1447587354409317</v>
      </c>
      <c r="N20" s="17">
        <v>2.0965058236272878</v>
      </c>
      <c r="O20" s="17">
        <v>1.5</v>
      </c>
      <c r="P20" s="17">
        <v>1.1980033277870217</v>
      </c>
      <c r="Q20" s="17">
        <v>1.3477537437603995</v>
      </c>
      <c r="R20" s="19">
        <v>0.88888888888888884</v>
      </c>
      <c r="S20" s="17">
        <v>8.3860232945091511</v>
      </c>
      <c r="T20" s="17">
        <v>14.076539101497504</v>
      </c>
      <c r="U20" s="19">
        <v>0.5957446808510638</v>
      </c>
      <c r="V20" s="17">
        <v>0.29950083194675542</v>
      </c>
      <c r="W20" s="17">
        <v>0.59900166389351084</v>
      </c>
      <c r="X20" s="19">
        <v>0.5</v>
      </c>
      <c r="Y20" s="17">
        <v>105.72379367720467</v>
      </c>
      <c r="Z20" s="17">
        <v>1.0482529118136439</v>
      </c>
      <c r="AA20" s="17">
        <v>10.482529118136439</v>
      </c>
      <c r="AB20" s="19">
        <v>9.9150141643059492E-2</v>
      </c>
      <c r="AC20" s="17">
        <v>0</v>
      </c>
      <c r="AD20" s="17">
        <v>0.14975041597337771</v>
      </c>
      <c r="AE20" s="19">
        <v>0</v>
      </c>
      <c r="AF20" s="17">
        <v>82.362728785357731</v>
      </c>
      <c r="AG20" s="17">
        <v>89.550748752079869</v>
      </c>
      <c r="AH20" s="19">
        <v>0.91973244147157196</v>
      </c>
      <c r="AI20" s="17">
        <v>2.5457570715474209</v>
      </c>
      <c r="AJ20" s="17">
        <v>4.9417637271214643</v>
      </c>
      <c r="AK20" s="19">
        <v>0.51515151515151514</v>
      </c>
      <c r="AL20" s="19">
        <v>5.5183946488294312E-2</v>
      </c>
      <c r="AM20" s="17">
        <v>5.5407653910149754</v>
      </c>
      <c r="AN20" s="17">
        <v>0.59900166389351084</v>
      </c>
      <c r="AO20" s="20">
        <v>1310.0166389351082</v>
      </c>
      <c r="AP20" s="20">
        <v>367.18801996672209</v>
      </c>
      <c r="AQ20" s="19">
        <v>0.2802926383173297</v>
      </c>
      <c r="AR20" s="21">
        <v>186.43926788685525</v>
      </c>
      <c r="AS20" s="21">
        <v>553.6272878535774</v>
      </c>
      <c r="AT20" s="17">
        <v>0</v>
      </c>
      <c r="AU20" s="17">
        <v>0.14975041597337771</v>
      </c>
      <c r="AV20" s="17">
        <v>0</v>
      </c>
      <c r="AW20" s="17">
        <v>0.14975041597337771</v>
      </c>
      <c r="AX20" s="19">
        <v>0.5</v>
      </c>
      <c r="AY20" s="17">
        <v>0.29950083194675542</v>
      </c>
      <c r="AZ20" s="17">
        <v>0</v>
      </c>
      <c r="BA20" s="19">
        <v>0</v>
      </c>
      <c r="BB20" s="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C3F4-8ED6-42EA-9970-3C38340EDAA6}">
  <dimension ref="A2:AR20"/>
  <sheetViews>
    <sheetView workbookViewId="0">
      <pane xSplit="1" topLeftCell="AE1" activePane="topRight" state="frozen"/>
      <selection activeCell="F3" sqref="F3"/>
      <selection pane="topRight" activeCell="AH24" sqref="AH24"/>
    </sheetView>
  </sheetViews>
  <sheetFormatPr baseColWidth="10" defaultRowHeight="14.4" x14ac:dyDescent="0.3"/>
  <cols>
    <col min="1" max="1" width="16.77734375" bestFit="1" customWidth="1"/>
    <col min="2" max="2" width="12" bestFit="1" customWidth="1"/>
    <col min="3" max="3" width="16.88671875" bestFit="1" customWidth="1"/>
    <col min="4" max="5" width="12" bestFit="1" customWidth="1"/>
    <col min="6" max="6" width="13.5546875" bestFit="1" customWidth="1"/>
    <col min="7" max="10" width="12" bestFit="1" customWidth="1"/>
    <col min="11" max="11" width="14.88671875" bestFit="1" customWidth="1"/>
    <col min="12" max="12" width="25.44140625" bestFit="1" customWidth="1"/>
    <col min="13" max="13" width="13.44140625" bestFit="1" customWidth="1"/>
    <col min="14" max="14" width="13.109375" bestFit="1" customWidth="1"/>
    <col min="15" max="15" width="15.109375" bestFit="1" customWidth="1"/>
    <col min="16" max="16" width="12" bestFit="1" customWidth="1"/>
    <col min="17" max="17" width="12.5546875" bestFit="1" customWidth="1"/>
    <col min="18" max="18" width="13.109375" bestFit="1" customWidth="1"/>
    <col min="19" max="19" width="17.88671875" bestFit="1" customWidth="1"/>
    <col min="20" max="20" width="19" bestFit="1" customWidth="1"/>
    <col min="21" max="21" width="19.5546875" bestFit="1" customWidth="1"/>
    <col min="22" max="22" width="12" bestFit="1" customWidth="1"/>
    <col min="23" max="23" width="18.5546875" bestFit="1" customWidth="1"/>
    <col min="24" max="24" width="12.77734375" bestFit="1" customWidth="1"/>
    <col min="25" max="25" width="17.109375" bestFit="1" customWidth="1"/>
    <col min="26" max="26" width="12" bestFit="1" customWidth="1"/>
    <col min="27" max="27" width="13.109375" bestFit="1" customWidth="1"/>
    <col min="28" max="28" width="13.21875" bestFit="1" customWidth="1"/>
    <col min="29" max="29" width="12.44140625" bestFit="1" customWidth="1"/>
    <col min="30" max="30" width="15.109375" bestFit="1" customWidth="1"/>
    <col min="31" max="31" width="20" bestFit="1" customWidth="1"/>
    <col min="32" max="32" width="19.21875" bestFit="1" customWidth="1"/>
    <col min="33" max="33" width="22" bestFit="1" customWidth="1"/>
    <col min="34" max="34" width="17.44140625" bestFit="1" customWidth="1"/>
    <col min="35" max="35" width="26.77734375" bestFit="1" customWidth="1"/>
    <col min="36" max="36" width="14.21875" bestFit="1" customWidth="1"/>
    <col min="37" max="37" width="12" bestFit="1" customWidth="1"/>
    <col min="38" max="38" width="13.21875" bestFit="1" customWidth="1"/>
    <col min="39" max="39" width="12" bestFit="1" customWidth="1"/>
    <col min="40" max="40" width="11.21875" bestFit="1" customWidth="1"/>
    <col min="41" max="41" width="12" bestFit="1" customWidth="1"/>
    <col min="42" max="42" width="14.33203125" bestFit="1" customWidth="1"/>
    <col min="43" max="43" width="16.33203125" bestFit="1" customWidth="1"/>
    <col min="44" max="44" width="12" bestFit="1" customWidth="1"/>
  </cols>
  <sheetData>
    <row r="2" spans="1:44" x14ac:dyDescent="0.3">
      <c r="A2" s="17" t="s">
        <v>115</v>
      </c>
      <c r="B2" s="17" t="s">
        <v>66</v>
      </c>
      <c r="C2" s="17" t="s">
        <v>69</v>
      </c>
      <c r="D2" s="17" t="s">
        <v>51</v>
      </c>
      <c r="E2" s="17" t="s">
        <v>52</v>
      </c>
      <c r="F2" s="17" t="s">
        <v>53</v>
      </c>
      <c r="G2" s="17" t="s">
        <v>54</v>
      </c>
      <c r="H2" s="17" t="s">
        <v>55</v>
      </c>
      <c r="I2" s="17" t="s">
        <v>56</v>
      </c>
      <c r="J2" s="17" t="s">
        <v>62</v>
      </c>
      <c r="K2" s="17" t="s">
        <v>63</v>
      </c>
      <c r="L2" s="17" t="s">
        <v>64</v>
      </c>
      <c r="M2" s="17" t="s">
        <v>41</v>
      </c>
      <c r="N2" s="17" t="s">
        <v>42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16</v>
      </c>
      <c r="W2" s="17" t="s">
        <v>18</v>
      </c>
      <c r="X2" s="17" t="s">
        <v>19</v>
      </c>
      <c r="Y2" s="17" t="s">
        <v>21</v>
      </c>
      <c r="Z2" s="17" t="s">
        <v>22</v>
      </c>
      <c r="AA2" s="17" t="s">
        <v>23</v>
      </c>
      <c r="AB2" s="17" t="s">
        <v>25</v>
      </c>
      <c r="AC2" s="17" t="s">
        <v>26</v>
      </c>
      <c r="AD2" s="17" t="s">
        <v>27</v>
      </c>
      <c r="AE2" s="17" t="s">
        <v>28</v>
      </c>
      <c r="AF2" s="17" t="s">
        <v>29</v>
      </c>
      <c r="AG2" s="17" t="s">
        <v>30</v>
      </c>
      <c r="AH2" s="17" t="s">
        <v>31</v>
      </c>
      <c r="AI2" s="17" t="s">
        <v>33</v>
      </c>
      <c r="AJ2" s="17" t="s">
        <v>2</v>
      </c>
      <c r="AK2" s="17" t="s">
        <v>3</v>
      </c>
      <c r="AL2" s="17" t="s">
        <v>4</v>
      </c>
      <c r="AM2" s="17" t="s">
        <v>5</v>
      </c>
      <c r="AN2" s="17" t="s">
        <v>6</v>
      </c>
      <c r="AO2" s="17" t="s">
        <v>7</v>
      </c>
      <c r="AP2" s="17" t="s">
        <v>8</v>
      </c>
      <c r="AQ2" s="17" t="s">
        <v>9</v>
      </c>
      <c r="AR2" s="17" t="s">
        <v>10</v>
      </c>
    </row>
    <row r="3" spans="1:44" x14ac:dyDescent="0.3">
      <c r="A3" s="17" t="s">
        <v>73</v>
      </c>
      <c r="B3" s="17">
        <v>0.25</v>
      </c>
      <c r="C3" s="17">
        <v>0</v>
      </c>
      <c r="D3" s="17">
        <v>3</v>
      </c>
      <c r="E3" s="17">
        <v>4.375</v>
      </c>
      <c r="F3" s="19">
        <v>0.68571428571428572</v>
      </c>
      <c r="G3" s="17">
        <v>0.875</v>
      </c>
      <c r="H3" s="17">
        <v>1.6249999999999998</v>
      </c>
      <c r="I3" s="17">
        <v>0.25</v>
      </c>
      <c r="J3" s="17">
        <v>1</v>
      </c>
      <c r="K3" s="17">
        <v>1.25</v>
      </c>
      <c r="L3" s="17">
        <v>0.8</v>
      </c>
      <c r="M3" s="17">
        <v>1.5</v>
      </c>
      <c r="N3" s="17">
        <v>2.75</v>
      </c>
      <c r="O3" s="19">
        <v>0.54545454545454541</v>
      </c>
      <c r="P3" s="17">
        <v>6.25</v>
      </c>
      <c r="Q3" s="17">
        <v>12.125</v>
      </c>
      <c r="R3" s="19">
        <v>0.51546391752577314</v>
      </c>
      <c r="S3" s="17">
        <v>0.875</v>
      </c>
      <c r="T3" s="17">
        <v>1.75</v>
      </c>
      <c r="U3" s="19">
        <v>0.5</v>
      </c>
      <c r="V3" s="17">
        <v>98.750000000000014</v>
      </c>
      <c r="W3" s="17">
        <v>17</v>
      </c>
      <c r="X3" s="19">
        <v>0.17215189873417722</v>
      </c>
      <c r="Y3" s="17">
        <v>1.125</v>
      </c>
      <c r="Z3" s="17">
        <v>4.625</v>
      </c>
      <c r="AA3" s="19">
        <v>0.24324324324324326</v>
      </c>
      <c r="AB3" s="17">
        <v>60.249999999999993</v>
      </c>
      <c r="AC3" s="17">
        <v>69.625</v>
      </c>
      <c r="AD3" s="19">
        <v>0.86535008976660677</v>
      </c>
      <c r="AE3" s="17">
        <v>3.5</v>
      </c>
      <c r="AF3" s="17">
        <v>5.5</v>
      </c>
      <c r="AG3" s="19">
        <v>0.63636363636363635</v>
      </c>
      <c r="AH3" s="19">
        <v>7.899461400359066E-2</v>
      </c>
      <c r="AI3" s="17">
        <v>1.75</v>
      </c>
      <c r="AJ3" s="17">
        <v>0</v>
      </c>
      <c r="AK3" s="17">
        <v>0.25</v>
      </c>
      <c r="AL3" s="17">
        <v>0.25</v>
      </c>
      <c r="AM3" s="17">
        <v>0.125</v>
      </c>
      <c r="AN3" s="19">
        <v>0.4</v>
      </c>
      <c r="AO3" s="17">
        <v>0.625</v>
      </c>
      <c r="AP3" s="17">
        <v>0.5</v>
      </c>
      <c r="AQ3" s="19">
        <v>0.8</v>
      </c>
      <c r="AR3" s="17">
        <v>0</v>
      </c>
    </row>
    <row r="4" spans="1:44" x14ac:dyDescent="0.3">
      <c r="A4" s="17" t="s">
        <v>76</v>
      </c>
      <c r="B4" s="17">
        <v>0</v>
      </c>
      <c r="C4" s="17">
        <v>0</v>
      </c>
      <c r="D4" s="17">
        <v>3</v>
      </c>
      <c r="E4" s="17">
        <v>3</v>
      </c>
      <c r="F4" s="19">
        <v>1</v>
      </c>
      <c r="G4" s="17">
        <v>2</v>
      </c>
      <c r="H4" s="17">
        <v>1</v>
      </c>
      <c r="I4" s="17">
        <v>1</v>
      </c>
      <c r="J4" s="17">
        <v>1.5</v>
      </c>
      <c r="K4" s="17">
        <v>0.5</v>
      </c>
      <c r="L4" s="17">
        <v>3</v>
      </c>
      <c r="M4" s="17">
        <v>0.5</v>
      </c>
      <c r="N4" s="17">
        <v>1.5</v>
      </c>
      <c r="O4" s="19">
        <v>0.33333333333333331</v>
      </c>
      <c r="P4" s="17">
        <v>7.5</v>
      </c>
      <c r="Q4" s="17">
        <v>9.5</v>
      </c>
      <c r="R4" s="19">
        <v>0.78947368421052633</v>
      </c>
      <c r="S4" s="17">
        <v>3</v>
      </c>
      <c r="T4" s="17">
        <v>3.5</v>
      </c>
      <c r="U4" s="19">
        <v>0.8571428571428571</v>
      </c>
      <c r="V4" s="17">
        <v>80</v>
      </c>
      <c r="W4" s="17">
        <v>12</v>
      </c>
      <c r="X4" s="19">
        <v>0.15</v>
      </c>
      <c r="Y4" s="17">
        <v>0</v>
      </c>
      <c r="Z4" s="17">
        <v>2</v>
      </c>
      <c r="AA4" s="19">
        <v>0</v>
      </c>
      <c r="AB4" s="17">
        <v>50</v>
      </c>
      <c r="AC4" s="17">
        <v>57.499999999999993</v>
      </c>
      <c r="AD4" s="19">
        <v>0.86956521739130432</v>
      </c>
      <c r="AE4" s="17">
        <v>0.5</v>
      </c>
      <c r="AF4" s="17">
        <v>0.5</v>
      </c>
      <c r="AG4" s="19">
        <v>1</v>
      </c>
      <c r="AH4" s="19">
        <v>8.6956521739130436E-3</v>
      </c>
      <c r="AI4" s="17">
        <v>0</v>
      </c>
      <c r="AJ4" s="17">
        <v>0</v>
      </c>
      <c r="AK4" s="17">
        <v>0</v>
      </c>
      <c r="AL4" s="17">
        <v>0.5</v>
      </c>
      <c r="AM4" s="17">
        <v>0</v>
      </c>
      <c r="AN4" s="19">
        <v>0</v>
      </c>
      <c r="AO4" s="17">
        <v>0.5</v>
      </c>
      <c r="AP4" s="17">
        <v>0</v>
      </c>
      <c r="AQ4" s="19">
        <v>0</v>
      </c>
      <c r="AR4" s="17">
        <v>0</v>
      </c>
    </row>
    <row r="5" spans="1:44" x14ac:dyDescent="0.3">
      <c r="A5" s="17" t="s">
        <v>116</v>
      </c>
      <c r="B5" s="17">
        <v>0.92647058823529416</v>
      </c>
      <c r="C5" s="17">
        <v>0.13235294117647059</v>
      </c>
      <c r="D5" s="17">
        <v>0.13235294117647059</v>
      </c>
      <c r="E5" s="17">
        <v>0.79411764705882348</v>
      </c>
      <c r="F5" s="19">
        <v>0.16666666666666666</v>
      </c>
      <c r="G5" s="17">
        <v>0.66176470588235292</v>
      </c>
      <c r="H5" s="17">
        <v>0.66176470588235292</v>
      </c>
      <c r="I5" s="17">
        <v>0.13235294117647059</v>
      </c>
      <c r="J5" s="17">
        <v>0.39705882352941174</v>
      </c>
      <c r="K5" s="17">
        <v>0.79411764705882348</v>
      </c>
      <c r="L5" s="17">
        <v>0.5</v>
      </c>
      <c r="M5" s="17">
        <v>0</v>
      </c>
      <c r="N5" s="17">
        <v>0.52941176470588236</v>
      </c>
      <c r="O5" s="19">
        <v>0</v>
      </c>
      <c r="P5" s="17">
        <v>1.1911764705882353</v>
      </c>
      <c r="Q5" s="17">
        <v>5.2941176470588234</v>
      </c>
      <c r="R5" s="19">
        <v>0.22500000000000001</v>
      </c>
      <c r="S5" s="17">
        <v>0.66176470588235292</v>
      </c>
      <c r="T5" s="17">
        <v>1.4558823529411766</v>
      </c>
      <c r="U5" s="19">
        <v>0.45454545454545453</v>
      </c>
      <c r="V5" s="17">
        <v>29.911764705882351</v>
      </c>
      <c r="W5" s="17">
        <v>7.9411764705882355</v>
      </c>
      <c r="X5" s="19">
        <v>0.26548672566371684</v>
      </c>
      <c r="Y5" s="17">
        <v>0</v>
      </c>
      <c r="Z5" s="17">
        <v>0.13235294117647059</v>
      </c>
      <c r="AA5" s="19">
        <v>0</v>
      </c>
      <c r="AB5" s="17">
        <v>15.220588235294118</v>
      </c>
      <c r="AC5" s="17">
        <v>19.058823529411764</v>
      </c>
      <c r="AD5" s="19">
        <v>0.79861111111111116</v>
      </c>
      <c r="AE5" s="17">
        <v>0.52941176470588236</v>
      </c>
      <c r="AF5" s="17">
        <v>0.79411764705882348</v>
      </c>
      <c r="AG5" s="19">
        <v>0.66666666666666663</v>
      </c>
      <c r="AH5" s="19">
        <v>4.1666666666666664E-2</v>
      </c>
      <c r="AI5" s="17">
        <v>0.66176470588235292</v>
      </c>
      <c r="AJ5" s="17">
        <v>0.13235294117647059</v>
      </c>
      <c r="AK5" s="17">
        <v>1.3235294117647058</v>
      </c>
      <c r="AL5" s="17">
        <v>1.7205882352941178</v>
      </c>
      <c r="AM5" s="17">
        <v>0.52941176470588236</v>
      </c>
      <c r="AN5" s="19">
        <v>0.37037037037037035</v>
      </c>
      <c r="AO5" s="17">
        <v>3.5735294117647056</v>
      </c>
      <c r="AP5" s="17">
        <v>0.79411764705882348</v>
      </c>
      <c r="AQ5" s="19">
        <v>0.22222222222222221</v>
      </c>
      <c r="AR5" s="17">
        <v>0.92647058823529416</v>
      </c>
    </row>
    <row r="6" spans="1:44" x14ac:dyDescent="0.3">
      <c r="A6" s="17" t="s">
        <v>81</v>
      </c>
      <c r="B6" s="17">
        <v>0.62937062937062938</v>
      </c>
      <c r="C6" s="17">
        <v>0.62937062937062938</v>
      </c>
      <c r="D6" s="17">
        <v>0.62937062937062938</v>
      </c>
      <c r="E6" s="17">
        <v>1.2587412587412588</v>
      </c>
      <c r="F6" s="19">
        <v>0.5</v>
      </c>
      <c r="G6" s="17">
        <v>0</v>
      </c>
      <c r="H6" s="17">
        <v>0</v>
      </c>
      <c r="I6" s="17">
        <v>0</v>
      </c>
      <c r="J6" s="17">
        <v>0.62937062937062938</v>
      </c>
      <c r="K6" s="17">
        <v>0.62937062937062938</v>
      </c>
      <c r="L6" s="17">
        <v>1</v>
      </c>
      <c r="M6" s="17">
        <v>3.7762237762237763</v>
      </c>
      <c r="N6" s="17">
        <v>7.5524475524475525</v>
      </c>
      <c r="O6" s="19">
        <v>0.5</v>
      </c>
      <c r="P6" s="17">
        <v>5.034965034965035</v>
      </c>
      <c r="Q6" s="17">
        <v>12.587412587412588</v>
      </c>
      <c r="R6" s="19">
        <v>0.4</v>
      </c>
      <c r="S6" s="17">
        <v>0</v>
      </c>
      <c r="T6" s="17">
        <v>1.2587412587412588</v>
      </c>
      <c r="U6" s="19">
        <v>0</v>
      </c>
      <c r="V6" s="17">
        <v>71.748251748251747</v>
      </c>
      <c r="W6" s="17">
        <v>25.804195804195803</v>
      </c>
      <c r="X6" s="19">
        <v>0.35964912280701755</v>
      </c>
      <c r="Y6" s="17">
        <v>1.2587412587412588</v>
      </c>
      <c r="Z6" s="17">
        <v>9.44055944055944</v>
      </c>
      <c r="AA6" s="19">
        <v>0.13333333333333333</v>
      </c>
      <c r="AB6" s="17">
        <v>30.20979020979021</v>
      </c>
      <c r="AC6" s="17">
        <v>39.650349650349654</v>
      </c>
      <c r="AD6" s="19">
        <v>0.76190476190476186</v>
      </c>
      <c r="AE6" s="17">
        <v>3.1468531468531471</v>
      </c>
      <c r="AF6" s="17">
        <v>3.1468531468531471</v>
      </c>
      <c r="AG6" s="19">
        <v>1</v>
      </c>
      <c r="AH6" s="19">
        <v>7.9365079365079361E-2</v>
      </c>
      <c r="AI6" s="17">
        <v>1.8881118881118881</v>
      </c>
      <c r="AJ6" s="17">
        <v>0</v>
      </c>
      <c r="AK6" s="17">
        <v>1.2587412587412588</v>
      </c>
      <c r="AL6" s="17">
        <v>2.5174825174825175</v>
      </c>
      <c r="AM6" s="17">
        <v>0.62937062937062938</v>
      </c>
      <c r="AN6" s="19">
        <v>0.2857142857142857</v>
      </c>
      <c r="AO6" s="17">
        <v>4.4055944055944058</v>
      </c>
      <c r="AP6" s="17">
        <v>2.5174825174825175</v>
      </c>
      <c r="AQ6" s="19">
        <v>0.5714285714285714</v>
      </c>
      <c r="AR6" s="17">
        <v>0</v>
      </c>
    </row>
    <row r="7" spans="1:44" x14ac:dyDescent="0.3">
      <c r="A7" s="17" t="s">
        <v>84</v>
      </c>
      <c r="B7" s="17">
        <v>0</v>
      </c>
      <c r="C7" s="17">
        <v>0</v>
      </c>
      <c r="D7" s="17">
        <v>0</v>
      </c>
      <c r="E7" s="17">
        <v>0</v>
      </c>
      <c r="F7" s="19" t="e">
        <v>#DIV/0!</v>
      </c>
      <c r="G7" s="17">
        <v>0</v>
      </c>
      <c r="H7" s="17">
        <v>18</v>
      </c>
      <c r="I7" s="17">
        <v>0</v>
      </c>
      <c r="J7" s="17">
        <v>0</v>
      </c>
      <c r="K7" s="17">
        <v>0</v>
      </c>
      <c r="L7" s="17" t="e">
        <v>#DIV/0!</v>
      </c>
      <c r="M7" s="17">
        <v>0</v>
      </c>
      <c r="N7" s="17">
        <v>0</v>
      </c>
      <c r="O7" s="19" t="e">
        <v>#DIV/0!</v>
      </c>
      <c r="P7" s="17">
        <v>0</v>
      </c>
      <c r="Q7" s="17">
        <v>0</v>
      </c>
      <c r="R7" s="19" t="e">
        <v>#DIV/0!</v>
      </c>
      <c r="S7" s="17">
        <v>0</v>
      </c>
      <c r="T7" s="17">
        <v>0</v>
      </c>
      <c r="U7" s="19" t="e">
        <v>#DIV/0!</v>
      </c>
      <c r="V7" s="17">
        <v>162</v>
      </c>
      <c r="W7" s="17">
        <v>18</v>
      </c>
      <c r="X7" s="19">
        <v>0.1111111111111111</v>
      </c>
      <c r="Y7" s="17">
        <v>0</v>
      </c>
      <c r="Z7" s="17">
        <v>0</v>
      </c>
      <c r="AA7" s="19" t="e">
        <v>#DIV/0!</v>
      </c>
      <c r="AB7" s="17">
        <v>125.99999999999999</v>
      </c>
      <c r="AC7" s="17">
        <v>144</v>
      </c>
      <c r="AD7" s="19">
        <v>0.875</v>
      </c>
      <c r="AE7" s="17">
        <v>18</v>
      </c>
      <c r="AF7" s="17">
        <v>18</v>
      </c>
      <c r="AG7" s="19">
        <v>1</v>
      </c>
      <c r="AH7" s="19">
        <v>0.125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9" t="e">
        <v>#DIV/0!</v>
      </c>
      <c r="AO7" s="17">
        <v>0</v>
      </c>
      <c r="AP7" s="17">
        <v>0</v>
      </c>
      <c r="AQ7" s="19" t="e">
        <v>#DIV/0!</v>
      </c>
      <c r="AR7" s="17">
        <v>0</v>
      </c>
    </row>
    <row r="8" spans="1:44" x14ac:dyDescent="0.3">
      <c r="A8" s="17" t="s">
        <v>85</v>
      </c>
      <c r="B8" s="17">
        <v>0</v>
      </c>
      <c r="C8" s="17">
        <v>0.2848101265822785</v>
      </c>
      <c r="D8" s="17">
        <v>1.7088607594936709</v>
      </c>
      <c r="E8" s="17">
        <v>3.4177215189873418</v>
      </c>
      <c r="F8" s="19">
        <v>0.5</v>
      </c>
      <c r="G8" s="17">
        <v>0.2848101265822785</v>
      </c>
      <c r="H8" s="17">
        <v>1.7088607594936709</v>
      </c>
      <c r="I8" s="17">
        <v>0.2848101265822785</v>
      </c>
      <c r="J8" s="17">
        <v>0.2848101265822785</v>
      </c>
      <c r="K8" s="17">
        <v>1.139240506329114</v>
      </c>
      <c r="L8" s="17">
        <v>0.25</v>
      </c>
      <c r="M8" s="17">
        <v>1.9936708860759493</v>
      </c>
      <c r="N8" s="17">
        <v>2.5632911392405062</v>
      </c>
      <c r="O8" s="19">
        <v>0.77777777777777779</v>
      </c>
      <c r="P8" s="17">
        <v>4.8417721518987342</v>
      </c>
      <c r="Q8" s="17">
        <v>11.39240506329114</v>
      </c>
      <c r="R8" s="19">
        <v>0.42499999999999999</v>
      </c>
      <c r="S8" s="17">
        <v>0.85443037974683544</v>
      </c>
      <c r="T8" s="17">
        <v>2.0023014959723819</v>
      </c>
      <c r="U8" s="19">
        <v>0.42672413793103448</v>
      </c>
      <c r="V8" s="17">
        <v>80.316455696202524</v>
      </c>
      <c r="W8" s="17">
        <v>10.822784810126583</v>
      </c>
      <c r="X8" s="19">
        <v>0.13475177304964539</v>
      </c>
      <c r="Y8" s="17">
        <v>0.2848101265822785</v>
      </c>
      <c r="Z8" s="17">
        <v>1.139240506329114</v>
      </c>
      <c r="AA8" s="19">
        <v>0.25</v>
      </c>
      <c r="AB8" s="17">
        <v>59.525316455696199</v>
      </c>
      <c r="AC8" s="17">
        <v>64.936708860759495</v>
      </c>
      <c r="AD8" s="19">
        <v>0.91666666666666663</v>
      </c>
      <c r="AE8" s="17">
        <v>2.8481012658227849</v>
      </c>
      <c r="AF8" s="17">
        <v>2.8481012658227849</v>
      </c>
      <c r="AG8" s="19">
        <v>1</v>
      </c>
      <c r="AH8" s="19">
        <v>4.3859649122807015E-2</v>
      </c>
      <c r="AI8" s="17">
        <v>2.5632911392405062</v>
      </c>
      <c r="AJ8" s="17">
        <v>0</v>
      </c>
      <c r="AK8" s="17">
        <v>0.85443037974683544</v>
      </c>
      <c r="AL8" s="17">
        <v>0.2848101265822785</v>
      </c>
      <c r="AM8" s="17">
        <v>0</v>
      </c>
      <c r="AN8" s="19">
        <v>0.75</v>
      </c>
      <c r="AO8" s="17">
        <v>1.139240506329114</v>
      </c>
      <c r="AP8" s="17">
        <v>0.85443037974683544</v>
      </c>
      <c r="AQ8" s="19">
        <v>0.75</v>
      </c>
      <c r="AR8" s="17">
        <v>0</v>
      </c>
    </row>
    <row r="9" spans="1:44" x14ac:dyDescent="0.3">
      <c r="A9" s="17" t="s">
        <v>93</v>
      </c>
      <c r="B9" s="17">
        <v>0</v>
      </c>
      <c r="C9" s="17">
        <v>0</v>
      </c>
      <c r="D9" s="17">
        <v>0.90909090909090917</v>
      </c>
      <c r="E9" s="17">
        <v>0.90909090909090917</v>
      </c>
      <c r="F9" s="19">
        <v>1</v>
      </c>
      <c r="G9" s="17">
        <v>3.1818181818181817</v>
      </c>
      <c r="H9" s="17">
        <v>0.45454545454545459</v>
      </c>
      <c r="I9" s="17">
        <v>0</v>
      </c>
      <c r="J9" s="17">
        <v>0.45454545454545459</v>
      </c>
      <c r="K9" s="17">
        <v>0.90909090909090917</v>
      </c>
      <c r="L9" s="17">
        <v>0.5</v>
      </c>
      <c r="M9" s="17">
        <v>0.90909090909090917</v>
      </c>
      <c r="N9" s="17">
        <v>1.3636363636363638</v>
      </c>
      <c r="O9" s="19">
        <v>0.66666666666666663</v>
      </c>
      <c r="P9" s="17">
        <v>2.7272727272727275</v>
      </c>
      <c r="Q9" s="17">
        <v>5</v>
      </c>
      <c r="R9" s="19">
        <v>0.54545454545454541</v>
      </c>
      <c r="S9" s="17">
        <v>0.45454545454545459</v>
      </c>
      <c r="T9" s="17">
        <v>1.8181818181818183</v>
      </c>
      <c r="U9" s="19">
        <v>0.25</v>
      </c>
      <c r="V9" s="17">
        <v>50.454545454545453</v>
      </c>
      <c r="W9" s="17">
        <v>4.0909090909090908</v>
      </c>
      <c r="X9" s="19">
        <v>8.1081081081081086E-2</v>
      </c>
      <c r="Y9" s="17">
        <v>0</v>
      </c>
      <c r="Z9" s="17">
        <v>0</v>
      </c>
      <c r="AA9" s="19" t="e">
        <v>#DIV/0!</v>
      </c>
      <c r="AB9" s="17">
        <v>39.545454545454547</v>
      </c>
      <c r="AC9" s="17">
        <v>43.18181818181818</v>
      </c>
      <c r="AD9" s="19">
        <v>0.91578947368421049</v>
      </c>
      <c r="AE9" s="17">
        <v>1.3636363636363638</v>
      </c>
      <c r="AF9" s="17">
        <v>2.7272727272727275</v>
      </c>
      <c r="AG9" s="19">
        <v>0.5</v>
      </c>
      <c r="AH9" s="19">
        <v>6.3157894736842107E-2</v>
      </c>
      <c r="AI9" s="17">
        <v>0.45454545454545459</v>
      </c>
      <c r="AJ9" s="17">
        <v>0</v>
      </c>
      <c r="AK9" s="17">
        <v>0</v>
      </c>
      <c r="AL9" s="17">
        <v>0</v>
      </c>
      <c r="AM9" s="17">
        <v>0.45454545454545459</v>
      </c>
      <c r="AN9" s="19">
        <v>0</v>
      </c>
      <c r="AO9" s="17">
        <v>0.45454545454545459</v>
      </c>
      <c r="AP9" s="17">
        <v>0</v>
      </c>
      <c r="AQ9" s="19">
        <v>0</v>
      </c>
      <c r="AR9" s="17">
        <v>0</v>
      </c>
    </row>
    <row r="10" spans="1:44" x14ac:dyDescent="0.3">
      <c r="A10" s="17" t="s">
        <v>95</v>
      </c>
      <c r="B10" s="17">
        <v>0.5</v>
      </c>
      <c r="C10" s="17">
        <v>0.33333333333333337</v>
      </c>
      <c r="D10" s="17">
        <v>1.5</v>
      </c>
      <c r="E10" s="17">
        <v>2.1666666666666665</v>
      </c>
      <c r="F10" s="19">
        <v>0.69230769230769229</v>
      </c>
      <c r="G10" s="17">
        <v>2</v>
      </c>
      <c r="H10" s="17">
        <v>0.83333333333333326</v>
      </c>
      <c r="I10" s="17">
        <v>0.16666666666666669</v>
      </c>
      <c r="J10" s="17">
        <v>0.16666666666666669</v>
      </c>
      <c r="K10" s="17">
        <v>1</v>
      </c>
      <c r="L10" s="17">
        <v>0.16666666666666666</v>
      </c>
      <c r="M10" s="17">
        <v>0.5</v>
      </c>
      <c r="N10" s="17">
        <v>1</v>
      </c>
      <c r="O10" s="19">
        <v>0.5</v>
      </c>
      <c r="P10" s="17">
        <v>4</v>
      </c>
      <c r="Q10" s="17">
        <v>7.166666666666667</v>
      </c>
      <c r="R10" s="19">
        <v>0.55813953488372092</v>
      </c>
      <c r="S10" s="17">
        <v>1.8333333333333335</v>
      </c>
      <c r="T10" s="17">
        <v>2.1641791044776117</v>
      </c>
      <c r="U10" s="19">
        <v>0.84712643678160926</v>
      </c>
      <c r="V10" s="17">
        <v>67</v>
      </c>
      <c r="W10" s="17">
        <v>10.5</v>
      </c>
      <c r="X10" s="19">
        <v>0.15671641791044777</v>
      </c>
      <c r="Y10" s="17">
        <v>0.33333333333333337</v>
      </c>
      <c r="Z10" s="17">
        <v>1.5</v>
      </c>
      <c r="AA10" s="19">
        <v>0.22222222222222221</v>
      </c>
      <c r="AB10" s="17">
        <v>42.333333333333336</v>
      </c>
      <c r="AC10" s="17">
        <v>47.833333333333329</v>
      </c>
      <c r="AD10" s="19">
        <v>0.8850174216027874</v>
      </c>
      <c r="AE10" s="17">
        <v>0.5</v>
      </c>
      <c r="AF10" s="17">
        <v>1</v>
      </c>
      <c r="AG10" s="19">
        <v>0.5</v>
      </c>
      <c r="AH10" s="19">
        <v>2.0905923344947737E-2</v>
      </c>
      <c r="AI10" s="17">
        <v>0.33333333333333337</v>
      </c>
      <c r="AJ10" s="17">
        <v>0</v>
      </c>
      <c r="AK10" s="17">
        <v>0.5</v>
      </c>
      <c r="AL10" s="17">
        <v>0.16666666666666669</v>
      </c>
      <c r="AM10" s="17">
        <v>0</v>
      </c>
      <c r="AN10" s="19">
        <v>0.75</v>
      </c>
      <c r="AO10" s="17">
        <v>0.66666666666666674</v>
      </c>
      <c r="AP10" s="17">
        <v>0.16666666666666669</v>
      </c>
      <c r="AQ10" s="19">
        <v>0.25</v>
      </c>
      <c r="AR10" s="17">
        <v>0.16666666666666669</v>
      </c>
    </row>
    <row r="11" spans="1:44" x14ac:dyDescent="0.3">
      <c r="A11" s="17" t="s">
        <v>96</v>
      </c>
      <c r="B11" s="17">
        <v>0</v>
      </c>
      <c r="C11" s="17">
        <v>0.59602649006622521</v>
      </c>
      <c r="D11" s="17">
        <v>2.9801324503311259</v>
      </c>
      <c r="E11" s="17">
        <v>6.556291390728477</v>
      </c>
      <c r="F11" s="19">
        <v>0.45454545454545453</v>
      </c>
      <c r="G11" s="17">
        <v>1.1920529801324504</v>
      </c>
      <c r="H11" s="17">
        <v>0.59602649006622521</v>
      </c>
      <c r="I11" s="17">
        <v>0</v>
      </c>
      <c r="J11" s="17">
        <v>1.1920529801324504</v>
      </c>
      <c r="K11" s="17">
        <v>2.9801324503311259</v>
      </c>
      <c r="L11" s="17">
        <v>0.4</v>
      </c>
      <c r="M11" s="17">
        <v>1.1920529801324504</v>
      </c>
      <c r="N11" s="17">
        <v>1.1920529801324504</v>
      </c>
      <c r="O11" s="19">
        <v>1</v>
      </c>
      <c r="P11" s="17">
        <v>5.3642384105960268</v>
      </c>
      <c r="Q11" s="17">
        <v>14.304635761589404</v>
      </c>
      <c r="R11" s="19">
        <v>0.375</v>
      </c>
      <c r="S11" s="17">
        <v>0</v>
      </c>
      <c r="T11" s="17">
        <v>1.1920529801324504</v>
      </c>
      <c r="U11" s="19">
        <v>0</v>
      </c>
      <c r="V11" s="17">
        <v>92.980132450331126</v>
      </c>
      <c r="W11" s="17">
        <v>7.1523178807947021</v>
      </c>
      <c r="X11" s="19">
        <v>7.6923076923076927E-2</v>
      </c>
      <c r="Y11" s="17">
        <v>0</v>
      </c>
      <c r="Z11" s="17">
        <v>0</v>
      </c>
      <c r="AA11" s="19" t="e">
        <v>#DIV/0!</v>
      </c>
      <c r="AB11" s="17">
        <v>74.503311258278146</v>
      </c>
      <c r="AC11" s="17">
        <v>80.463576158940398</v>
      </c>
      <c r="AD11" s="19">
        <v>0.92592592592592593</v>
      </c>
      <c r="AE11" s="17">
        <v>7.1523178807947021</v>
      </c>
      <c r="AF11" s="17">
        <v>7.1523178807947021</v>
      </c>
      <c r="AG11" s="19">
        <v>1</v>
      </c>
      <c r="AH11" s="19">
        <v>8.8888888888888892E-2</v>
      </c>
      <c r="AI11" s="17">
        <v>1.1920529801324504</v>
      </c>
      <c r="AJ11" s="17">
        <v>0</v>
      </c>
      <c r="AK11" s="17">
        <v>0.59602649006622521</v>
      </c>
      <c r="AL11" s="17">
        <v>1.7880794701986755</v>
      </c>
      <c r="AM11" s="17">
        <v>0.59602649006622521</v>
      </c>
      <c r="AN11" s="19">
        <v>0.2</v>
      </c>
      <c r="AO11" s="17">
        <v>2.9801324503311259</v>
      </c>
      <c r="AP11" s="17">
        <v>1.1920529801324504</v>
      </c>
      <c r="AQ11" s="19">
        <v>0.4</v>
      </c>
      <c r="AR11" s="17">
        <v>0</v>
      </c>
    </row>
    <row r="12" spans="1:44" x14ac:dyDescent="0.3">
      <c r="A12" s="17" t="s">
        <v>98</v>
      </c>
      <c r="B12" s="17">
        <v>0</v>
      </c>
      <c r="C12" s="17">
        <v>0.125</v>
      </c>
      <c r="D12" s="17">
        <v>1.125</v>
      </c>
      <c r="E12" s="17">
        <v>1.5</v>
      </c>
      <c r="F12" s="19">
        <v>0.75</v>
      </c>
      <c r="G12" s="17">
        <v>5</v>
      </c>
      <c r="H12" s="17">
        <v>1.25</v>
      </c>
      <c r="I12" s="17">
        <v>0.5</v>
      </c>
      <c r="J12" s="17">
        <v>0.375</v>
      </c>
      <c r="K12" s="17">
        <v>0.25</v>
      </c>
      <c r="L12" s="17">
        <v>1.5</v>
      </c>
      <c r="M12" s="17">
        <v>0</v>
      </c>
      <c r="N12" s="17">
        <v>0</v>
      </c>
      <c r="O12" s="19" t="e">
        <v>#DIV/0!</v>
      </c>
      <c r="P12" s="17">
        <v>3.375</v>
      </c>
      <c r="Q12" s="17">
        <v>5.875</v>
      </c>
      <c r="R12" s="19">
        <v>0.57446808510638303</v>
      </c>
      <c r="S12" s="17">
        <v>2</v>
      </c>
      <c r="T12" s="17">
        <v>3.9902543559259982</v>
      </c>
      <c r="U12" s="19">
        <v>0.50122118080762557</v>
      </c>
      <c r="V12" s="17">
        <v>55.75</v>
      </c>
      <c r="W12" s="17">
        <v>2.875</v>
      </c>
      <c r="X12" s="19">
        <v>5.1569506726457402E-2</v>
      </c>
      <c r="Y12" s="17">
        <v>0</v>
      </c>
      <c r="Z12" s="17">
        <v>0</v>
      </c>
      <c r="AA12" s="19" t="e">
        <v>#DIV/0!</v>
      </c>
      <c r="AB12" s="17">
        <v>42.25</v>
      </c>
      <c r="AC12" s="17">
        <v>44.875</v>
      </c>
      <c r="AD12" s="19">
        <v>0.9415041782729805</v>
      </c>
      <c r="AE12" s="17">
        <v>1.75</v>
      </c>
      <c r="AF12" s="17">
        <v>2.75</v>
      </c>
      <c r="AG12" s="19">
        <v>0.63636363636363635</v>
      </c>
      <c r="AH12" s="19">
        <v>6.1281337047353758E-2</v>
      </c>
      <c r="AI12" s="17">
        <v>0.125</v>
      </c>
      <c r="AJ12" s="17">
        <v>0</v>
      </c>
      <c r="AK12" s="17">
        <v>0</v>
      </c>
      <c r="AL12" s="17">
        <v>0.25</v>
      </c>
      <c r="AM12" s="17">
        <v>0</v>
      </c>
      <c r="AN12" s="19">
        <v>0</v>
      </c>
      <c r="AO12" s="17">
        <v>0.25</v>
      </c>
      <c r="AP12" s="17">
        <v>0</v>
      </c>
      <c r="AQ12" s="19">
        <v>0</v>
      </c>
      <c r="AR12" s="17">
        <v>0.125</v>
      </c>
    </row>
    <row r="13" spans="1:44" x14ac:dyDescent="0.3">
      <c r="A13" s="17" t="s">
        <v>100</v>
      </c>
      <c r="B13" s="17">
        <v>0.54711246200607899</v>
      </c>
      <c r="C13" s="17">
        <v>0.41033434650455924</v>
      </c>
      <c r="D13" s="17">
        <v>0.2735562310030395</v>
      </c>
      <c r="E13" s="17">
        <v>0.41033434650455924</v>
      </c>
      <c r="F13" s="19">
        <v>0.66666666666666663</v>
      </c>
      <c r="G13" s="17">
        <v>0.13677811550151975</v>
      </c>
      <c r="H13" s="17">
        <v>0.54711246200607899</v>
      </c>
      <c r="I13" s="17">
        <v>0</v>
      </c>
      <c r="J13" s="17">
        <v>0.95744680851063824</v>
      </c>
      <c r="K13" s="17">
        <v>0.41033434650455924</v>
      </c>
      <c r="L13" s="17">
        <v>2.3333333333333335</v>
      </c>
      <c r="M13" s="17">
        <v>3.6930091185410334</v>
      </c>
      <c r="N13" s="17">
        <v>5.1975683890577509</v>
      </c>
      <c r="O13" s="19">
        <v>0.71052631578947367</v>
      </c>
      <c r="P13" s="17">
        <v>5.1975683890577509</v>
      </c>
      <c r="Q13" s="17">
        <v>10.121580547112462</v>
      </c>
      <c r="R13" s="19">
        <v>0.51351351351351349</v>
      </c>
      <c r="S13" s="17">
        <v>0.2735562310030395</v>
      </c>
      <c r="T13" s="17">
        <v>0.82066869300911849</v>
      </c>
      <c r="U13" s="19">
        <v>0.33333333333333331</v>
      </c>
      <c r="V13" s="17">
        <v>54.848024316109424</v>
      </c>
      <c r="W13" s="17">
        <v>14.635258358662615</v>
      </c>
      <c r="X13" s="19">
        <v>0.26683291770573564</v>
      </c>
      <c r="Y13" s="17">
        <v>0.2735562310030395</v>
      </c>
      <c r="Z13" s="17">
        <v>1.3677811550151977</v>
      </c>
      <c r="AA13" s="19">
        <v>0.2</v>
      </c>
      <c r="AB13" s="17">
        <v>29.133738601823705</v>
      </c>
      <c r="AC13" s="17">
        <v>36.109422492401215</v>
      </c>
      <c r="AD13" s="19">
        <v>0.80681818181818177</v>
      </c>
      <c r="AE13" s="17">
        <v>0.68389057750759885</v>
      </c>
      <c r="AF13" s="17">
        <v>1.094224924012158</v>
      </c>
      <c r="AG13" s="19">
        <v>0.625</v>
      </c>
      <c r="AH13" s="19">
        <v>3.0303030303030304E-2</v>
      </c>
      <c r="AI13" s="17">
        <v>1.9148936170212765</v>
      </c>
      <c r="AJ13" s="17">
        <v>0.13677811550151975</v>
      </c>
      <c r="AK13" s="17">
        <v>1.7781155015197567</v>
      </c>
      <c r="AL13" s="17">
        <v>0.82066869300911849</v>
      </c>
      <c r="AM13" s="17">
        <v>0.68389057750759885</v>
      </c>
      <c r="AN13" s="19">
        <v>0.54166666666666663</v>
      </c>
      <c r="AO13" s="17">
        <v>3.282674772036474</v>
      </c>
      <c r="AP13" s="17">
        <v>0.41033434650455924</v>
      </c>
      <c r="AQ13" s="19">
        <v>0.125</v>
      </c>
      <c r="AR13" s="17">
        <v>0.13677811550151975</v>
      </c>
    </row>
    <row r="14" spans="1:44" x14ac:dyDescent="0.3">
      <c r="A14" s="17" t="s">
        <v>102</v>
      </c>
      <c r="B14" s="17">
        <v>0</v>
      </c>
      <c r="C14" s="17">
        <v>0</v>
      </c>
      <c r="D14" s="17">
        <v>0</v>
      </c>
      <c r="E14" s="17">
        <v>0</v>
      </c>
      <c r="F14" s="19" t="e">
        <v>#DIV/0!</v>
      </c>
      <c r="G14" s="17">
        <v>0</v>
      </c>
      <c r="H14" s="17">
        <v>0</v>
      </c>
      <c r="I14" s="17">
        <v>0</v>
      </c>
      <c r="J14" s="17">
        <v>0</v>
      </c>
      <c r="K14" s="17">
        <v>3.75</v>
      </c>
      <c r="L14" s="17">
        <v>0</v>
      </c>
      <c r="M14" s="17">
        <v>0</v>
      </c>
      <c r="N14" s="17">
        <v>0</v>
      </c>
      <c r="O14" s="19" t="e">
        <v>#DIV/0!</v>
      </c>
      <c r="P14" s="17">
        <v>3.75</v>
      </c>
      <c r="Q14" s="17">
        <v>7.5</v>
      </c>
      <c r="R14" s="19">
        <v>0.5</v>
      </c>
      <c r="S14" s="17">
        <v>3.75</v>
      </c>
      <c r="T14" s="17">
        <v>3.75</v>
      </c>
      <c r="U14" s="19">
        <v>1</v>
      </c>
      <c r="V14" s="17">
        <v>45</v>
      </c>
      <c r="W14" s="17">
        <v>3.75</v>
      </c>
      <c r="X14" s="19">
        <v>8.3333333333333329E-2</v>
      </c>
      <c r="Y14" s="17">
        <v>3.75</v>
      </c>
      <c r="Z14" s="17">
        <v>3.75</v>
      </c>
      <c r="AA14" s="19">
        <v>1</v>
      </c>
      <c r="AB14" s="17">
        <v>26.25</v>
      </c>
      <c r="AC14" s="17">
        <v>30</v>
      </c>
      <c r="AD14" s="19">
        <v>0.875</v>
      </c>
      <c r="AE14" s="17">
        <v>0</v>
      </c>
      <c r="AF14" s="17">
        <v>0</v>
      </c>
      <c r="AG14" s="19" t="e">
        <v>#DIV/0!</v>
      </c>
      <c r="AH14" s="19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9" t="e">
        <v>#DIV/0!</v>
      </c>
      <c r="AO14" s="17">
        <v>0</v>
      </c>
      <c r="AP14" s="17">
        <v>0</v>
      </c>
      <c r="AQ14" s="19" t="e">
        <v>#DIV/0!</v>
      </c>
      <c r="AR14" s="17">
        <v>0</v>
      </c>
    </row>
    <row r="15" spans="1:44" x14ac:dyDescent="0.3">
      <c r="A15" s="17" t="s">
        <v>103</v>
      </c>
      <c r="B15" s="17">
        <v>0.85714285714285721</v>
      </c>
      <c r="C15" s="17">
        <v>0.4285714285714286</v>
      </c>
      <c r="D15" s="17">
        <v>1.5714285714285714</v>
      </c>
      <c r="E15" s="17">
        <v>2.4285714285714288</v>
      </c>
      <c r="F15" s="19">
        <v>0.6470588235294118</v>
      </c>
      <c r="G15" s="17">
        <v>0</v>
      </c>
      <c r="H15" s="17">
        <v>0.14285714285714285</v>
      </c>
      <c r="I15" s="17">
        <v>0</v>
      </c>
      <c r="J15" s="17">
        <v>4</v>
      </c>
      <c r="K15" s="17">
        <v>1.1428571428571428</v>
      </c>
      <c r="L15" s="17">
        <v>3.5</v>
      </c>
      <c r="M15" s="17">
        <v>7.2857142857142865</v>
      </c>
      <c r="N15" s="17">
        <v>12</v>
      </c>
      <c r="O15" s="19">
        <v>0.6071428571428571</v>
      </c>
      <c r="P15" s="17">
        <v>12.857142857142856</v>
      </c>
      <c r="Q15" s="17">
        <v>23</v>
      </c>
      <c r="R15" s="19">
        <v>0.55900621118012417</v>
      </c>
      <c r="S15" s="17">
        <v>0</v>
      </c>
      <c r="T15" s="17">
        <v>0.4285714285714286</v>
      </c>
      <c r="U15" s="19">
        <v>0</v>
      </c>
      <c r="V15" s="17">
        <v>93.428571428571431</v>
      </c>
      <c r="W15" s="17">
        <v>28.714285714285712</v>
      </c>
      <c r="X15" s="19">
        <v>0.30733944954128439</v>
      </c>
      <c r="Y15" s="17">
        <v>1</v>
      </c>
      <c r="Z15" s="17">
        <v>2.8571428571428568</v>
      </c>
      <c r="AA15" s="19">
        <v>0.35</v>
      </c>
      <c r="AB15" s="17">
        <v>43.428571428571431</v>
      </c>
      <c r="AC15" s="17">
        <v>55.714285714285715</v>
      </c>
      <c r="AD15" s="19">
        <v>0.77948717948717949</v>
      </c>
      <c r="AE15" s="17">
        <v>2.5714285714285712</v>
      </c>
      <c r="AF15" s="17">
        <v>3.8571428571428572</v>
      </c>
      <c r="AG15" s="19">
        <v>0.66666666666666663</v>
      </c>
      <c r="AH15" s="19">
        <v>6.9230769230769235E-2</v>
      </c>
      <c r="AI15" s="17">
        <v>3.285714285714286</v>
      </c>
      <c r="AJ15" s="17">
        <v>0</v>
      </c>
      <c r="AK15" s="17">
        <v>2</v>
      </c>
      <c r="AL15" s="17">
        <v>1.4285714285714284</v>
      </c>
      <c r="AM15" s="17">
        <v>0.5714285714285714</v>
      </c>
      <c r="AN15" s="19">
        <v>0.5</v>
      </c>
      <c r="AO15" s="17">
        <v>4</v>
      </c>
      <c r="AP15" s="17">
        <v>1.7142857142857144</v>
      </c>
      <c r="AQ15" s="19">
        <v>0.42857142857142855</v>
      </c>
      <c r="AR15" s="17">
        <v>0.14285714285714285</v>
      </c>
    </row>
    <row r="16" spans="1:44" x14ac:dyDescent="0.3">
      <c r="A16" s="17" t="s">
        <v>107</v>
      </c>
      <c r="B16" s="17">
        <v>0</v>
      </c>
      <c r="C16" s="17">
        <v>0</v>
      </c>
      <c r="D16" s="17">
        <v>1.3235294117647058</v>
      </c>
      <c r="E16" s="17">
        <v>3.9705882352941178</v>
      </c>
      <c r="F16" s="19">
        <v>0.33333333333333331</v>
      </c>
      <c r="G16" s="17">
        <v>0</v>
      </c>
      <c r="H16" s="17">
        <v>2.6470588235294117</v>
      </c>
      <c r="I16" s="17">
        <v>0</v>
      </c>
      <c r="J16" s="17">
        <v>1.3235294117647058</v>
      </c>
      <c r="K16" s="17">
        <v>0</v>
      </c>
      <c r="L16" s="17" t="e">
        <v>#DIV/0!</v>
      </c>
      <c r="M16" s="17">
        <v>7.9411764705882355</v>
      </c>
      <c r="N16" s="17">
        <v>9.2647058823529402</v>
      </c>
      <c r="O16" s="19">
        <v>0.8571428571428571</v>
      </c>
      <c r="P16" s="17">
        <v>10.588235294117647</v>
      </c>
      <c r="Q16" s="17">
        <v>17.205882352941174</v>
      </c>
      <c r="R16" s="19">
        <v>0.61538461538461542</v>
      </c>
      <c r="S16" s="17">
        <v>0</v>
      </c>
      <c r="T16" s="17">
        <v>0</v>
      </c>
      <c r="U16" s="19" t="e">
        <v>#DIV/0!</v>
      </c>
      <c r="V16" s="17">
        <v>141.61764705882354</v>
      </c>
      <c r="W16" s="17">
        <v>26.47058823529412</v>
      </c>
      <c r="X16" s="19">
        <v>0.18691588785046728</v>
      </c>
      <c r="Y16" s="17">
        <v>0</v>
      </c>
      <c r="Z16" s="17">
        <v>2.6470588235294117</v>
      </c>
      <c r="AA16" s="19">
        <v>0</v>
      </c>
      <c r="AB16" s="17">
        <v>87.352941176470594</v>
      </c>
      <c r="AC16" s="17">
        <v>99.264705882352942</v>
      </c>
      <c r="AD16" s="19">
        <v>0.88</v>
      </c>
      <c r="AE16" s="17">
        <v>2.6470588235294117</v>
      </c>
      <c r="AF16" s="17">
        <v>2.6470588235294117</v>
      </c>
      <c r="AG16" s="19">
        <v>1</v>
      </c>
      <c r="AH16" s="19">
        <v>2.6666666666666668E-2</v>
      </c>
      <c r="AI16" s="17">
        <v>2.6470588235294117</v>
      </c>
      <c r="AJ16" s="17">
        <v>0</v>
      </c>
      <c r="AK16" s="17">
        <v>2.6470588235294117</v>
      </c>
      <c r="AL16" s="17">
        <v>0</v>
      </c>
      <c r="AM16" s="17">
        <v>1.3235294117647058</v>
      </c>
      <c r="AN16" s="19">
        <v>0.66666666666666663</v>
      </c>
      <c r="AO16" s="17">
        <v>3.9705882352941178</v>
      </c>
      <c r="AP16" s="17">
        <v>1.3235294117647058</v>
      </c>
      <c r="AQ16" s="19">
        <v>0.33333333333333331</v>
      </c>
      <c r="AR16" s="17">
        <v>1.3235294117647058</v>
      </c>
    </row>
    <row r="17" spans="1:44" x14ac:dyDescent="0.3">
      <c r="A17" s="17" t="s">
        <v>0</v>
      </c>
      <c r="B17" s="17">
        <v>0.13293943870014771</v>
      </c>
      <c r="C17" s="17">
        <v>0.26587887740029542</v>
      </c>
      <c r="D17" s="17">
        <v>1.5952732644017726</v>
      </c>
      <c r="E17" s="17">
        <v>2.6587887740029541</v>
      </c>
      <c r="F17" s="19">
        <v>0.6</v>
      </c>
      <c r="G17" s="17">
        <v>1.7282127031019203</v>
      </c>
      <c r="H17" s="17">
        <v>1.5952732644017726</v>
      </c>
      <c r="I17" s="17">
        <v>0.13293943870014771</v>
      </c>
      <c r="J17" s="17">
        <v>1.4623338257016247</v>
      </c>
      <c r="K17" s="17">
        <v>2.1270310192023634</v>
      </c>
      <c r="L17" s="17">
        <v>0.6875</v>
      </c>
      <c r="M17" s="17">
        <v>1.3293943870014771</v>
      </c>
      <c r="N17" s="17">
        <v>2.1270310192023634</v>
      </c>
      <c r="O17" s="19">
        <v>0.625</v>
      </c>
      <c r="P17" s="17">
        <v>5.3175775480059082</v>
      </c>
      <c r="Q17" s="17">
        <v>11.166912850812409</v>
      </c>
      <c r="R17" s="19">
        <v>0.47619047619047616</v>
      </c>
      <c r="S17" s="17">
        <v>0.930576070901034</v>
      </c>
      <c r="T17" s="17">
        <v>1.3274102162746091</v>
      </c>
      <c r="U17" s="19">
        <v>0.70104633781763825</v>
      </c>
      <c r="V17" s="17">
        <v>84.150664697193506</v>
      </c>
      <c r="W17" s="17">
        <v>8.2422451994091581</v>
      </c>
      <c r="X17" s="19">
        <v>9.7946287519747238E-2</v>
      </c>
      <c r="Y17" s="17">
        <v>0</v>
      </c>
      <c r="Z17" s="17">
        <v>0.13293943870014771</v>
      </c>
      <c r="AA17" s="19">
        <v>0</v>
      </c>
      <c r="AB17" s="17">
        <v>64.342688330871496</v>
      </c>
      <c r="AC17" s="17">
        <v>69.261447562776951</v>
      </c>
      <c r="AD17" s="19">
        <v>0.92898272552783112</v>
      </c>
      <c r="AE17" s="17">
        <v>1.9940915805022155</v>
      </c>
      <c r="AF17" s="17">
        <v>2.6587887740029541</v>
      </c>
      <c r="AG17" s="19">
        <v>0.75</v>
      </c>
      <c r="AH17" s="19">
        <v>3.8387715930902108E-2</v>
      </c>
      <c r="AI17" s="17">
        <v>0.53175775480059084</v>
      </c>
      <c r="AJ17" s="17">
        <v>0</v>
      </c>
      <c r="AK17" s="17">
        <v>0.13293943870014771</v>
      </c>
      <c r="AL17" s="17">
        <v>0.26587887740029542</v>
      </c>
      <c r="AM17" s="17">
        <v>0.13293943870014771</v>
      </c>
      <c r="AN17" s="19">
        <v>0.25</v>
      </c>
      <c r="AO17" s="17">
        <v>0.53175775480059084</v>
      </c>
      <c r="AP17" s="17">
        <v>0.13293943870014771</v>
      </c>
      <c r="AQ17" s="19">
        <v>0.25</v>
      </c>
      <c r="AR17" s="17">
        <v>0</v>
      </c>
    </row>
    <row r="18" spans="1:44" x14ac:dyDescent="0.3">
      <c r="A18" s="17" t="s">
        <v>110</v>
      </c>
      <c r="B18" s="17">
        <v>0</v>
      </c>
      <c r="C18" s="17">
        <v>0</v>
      </c>
      <c r="D18" s="17">
        <v>2.0588235294117645</v>
      </c>
      <c r="E18" s="17">
        <v>4.4117647058823533</v>
      </c>
      <c r="F18" s="19">
        <v>0.46666666666666667</v>
      </c>
      <c r="G18" s="17">
        <v>1.4705882352941178</v>
      </c>
      <c r="H18" s="17">
        <v>0.58823529411764708</v>
      </c>
      <c r="I18" s="17">
        <v>0.29411764705882354</v>
      </c>
      <c r="J18" s="17">
        <v>0.88235294117647056</v>
      </c>
      <c r="K18" s="17">
        <v>0.88235294117647056</v>
      </c>
      <c r="L18" s="17">
        <v>1</v>
      </c>
      <c r="M18" s="17">
        <v>0.29411764705882354</v>
      </c>
      <c r="N18" s="17">
        <v>0.29411764705882354</v>
      </c>
      <c r="O18" s="19">
        <v>1</v>
      </c>
      <c r="P18" s="17">
        <v>5.2941176470588234</v>
      </c>
      <c r="Q18" s="17">
        <v>10.588235294117647</v>
      </c>
      <c r="R18" s="19">
        <v>0.5</v>
      </c>
      <c r="S18" s="17">
        <v>2.3529411764705883</v>
      </c>
      <c r="T18" s="17">
        <v>3.2309043020193151</v>
      </c>
      <c r="U18" s="19">
        <v>0.72826086956521741</v>
      </c>
      <c r="V18" s="17">
        <v>106.17647058823529</v>
      </c>
      <c r="W18" s="17">
        <v>8.235294117647058</v>
      </c>
      <c r="X18" s="19">
        <v>7.7562326869806089E-2</v>
      </c>
      <c r="Y18" s="17">
        <v>0</v>
      </c>
      <c r="Z18" s="17">
        <v>0</v>
      </c>
      <c r="AA18" s="19" t="e">
        <v>#DIV/0!</v>
      </c>
      <c r="AB18" s="17">
        <v>89.117647058823536</v>
      </c>
      <c r="AC18" s="17">
        <v>95.294117647058826</v>
      </c>
      <c r="AD18" s="19">
        <v>0.93518518518518523</v>
      </c>
      <c r="AE18" s="17">
        <v>3.2352941176470584</v>
      </c>
      <c r="AF18" s="17">
        <v>3.8235294117647061</v>
      </c>
      <c r="AG18" s="19">
        <v>0.84615384615384615</v>
      </c>
      <c r="AH18" s="19">
        <v>4.0123456790123455E-2</v>
      </c>
      <c r="AI18" s="17">
        <v>0.29411764705882354</v>
      </c>
      <c r="AJ18" s="17">
        <v>0</v>
      </c>
      <c r="AK18" s="17">
        <v>0</v>
      </c>
      <c r="AL18" s="17">
        <v>0.29411764705882354</v>
      </c>
      <c r="AM18" s="17">
        <v>0</v>
      </c>
      <c r="AN18" s="19">
        <v>0</v>
      </c>
      <c r="AO18" s="17">
        <v>0.29411764705882354</v>
      </c>
      <c r="AP18" s="17">
        <v>0.29411764705882354</v>
      </c>
      <c r="AQ18" s="19">
        <v>1</v>
      </c>
      <c r="AR18" s="17">
        <v>0</v>
      </c>
    </row>
    <row r="19" spans="1:44" x14ac:dyDescent="0.3">
      <c r="A19" s="17" t="s">
        <v>111</v>
      </c>
      <c r="B19" s="17">
        <v>0</v>
      </c>
      <c r="C19" s="17">
        <v>0</v>
      </c>
      <c r="D19" s="17">
        <v>0.86206896551724133</v>
      </c>
      <c r="E19" s="17">
        <v>1.0344827586206897</v>
      </c>
      <c r="F19" s="19">
        <v>0.83333333333333337</v>
      </c>
      <c r="G19" s="17">
        <v>5</v>
      </c>
      <c r="H19" s="17">
        <v>0.68965517241379304</v>
      </c>
      <c r="I19" s="17">
        <v>0.68965517241379304</v>
      </c>
      <c r="J19" s="17">
        <v>0.51724137931034486</v>
      </c>
      <c r="K19" s="17">
        <v>0.17241379310344826</v>
      </c>
      <c r="L19" s="17">
        <v>3</v>
      </c>
      <c r="M19" s="17">
        <v>0</v>
      </c>
      <c r="N19" s="17">
        <v>0</v>
      </c>
      <c r="O19" s="19" t="e">
        <v>#DIV/0!</v>
      </c>
      <c r="P19" s="17">
        <v>2.9310344827586206</v>
      </c>
      <c r="Q19" s="17">
        <v>4.4827586206896548</v>
      </c>
      <c r="R19" s="19">
        <v>0.65384615384615385</v>
      </c>
      <c r="S19" s="17">
        <v>1.5517241379310345</v>
      </c>
      <c r="T19" s="17">
        <v>2.5987166467982399</v>
      </c>
      <c r="U19" s="19">
        <v>0.5971117089055642</v>
      </c>
      <c r="V19" s="17">
        <v>70.172413793103445</v>
      </c>
      <c r="W19" s="17">
        <v>3.4482758620689653</v>
      </c>
      <c r="X19" s="19">
        <v>4.9140049140049137E-2</v>
      </c>
      <c r="Y19" s="17">
        <v>0</v>
      </c>
      <c r="Z19" s="17">
        <v>0</v>
      </c>
      <c r="AA19" s="19" t="e">
        <v>#DIV/0!</v>
      </c>
      <c r="AB19" s="17">
        <v>57.241379310344833</v>
      </c>
      <c r="AC19" s="17">
        <v>60.344827586206897</v>
      </c>
      <c r="AD19" s="19">
        <v>0.94857142857142862</v>
      </c>
      <c r="AE19" s="17">
        <v>2.2413793103448274</v>
      </c>
      <c r="AF19" s="17">
        <v>3.7931034482758621</v>
      </c>
      <c r="AG19" s="19">
        <v>0.59090909090909094</v>
      </c>
      <c r="AH19" s="19">
        <v>6.2857142857142861E-2</v>
      </c>
      <c r="AI19" s="17">
        <v>0.17241379310344826</v>
      </c>
      <c r="AJ19" s="17">
        <v>0</v>
      </c>
      <c r="AK19" s="17">
        <v>0</v>
      </c>
      <c r="AL19" s="17">
        <v>0.34482758620689652</v>
      </c>
      <c r="AM19" s="17">
        <v>0</v>
      </c>
      <c r="AN19" s="19">
        <v>0</v>
      </c>
      <c r="AO19" s="17">
        <v>0.34482758620689652</v>
      </c>
      <c r="AP19" s="17">
        <v>0</v>
      </c>
      <c r="AQ19" s="19">
        <v>0</v>
      </c>
      <c r="AR19" s="17">
        <v>0.34482758620689652</v>
      </c>
    </row>
    <row r="20" spans="1:44" x14ac:dyDescent="0.3">
      <c r="A20" s="17" t="s">
        <v>112</v>
      </c>
      <c r="B20" s="17">
        <v>0.28125</v>
      </c>
      <c r="C20" s="17">
        <v>0.28125</v>
      </c>
      <c r="D20" s="17">
        <v>3.65625</v>
      </c>
      <c r="E20" s="17">
        <v>5.203125</v>
      </c>
      <c r="F20" s="19">
        <v>0.70270270270270274</v>
      </c>
      <c r="G20" s="17">
        <v>0.703125</v>
      </c>
      <c r="H20" s="17">
        <v>1.9687499999999998</v>
      </c>
      <c r="I20" s="17">
        <v>0.5625</v>
      </c>
      <c r="J20" s="17">
        <v>2.109375</v>
      </c>
      <c r="K20" s="17">
        <v>1.828125</v>
      </c>
      <c r="L20" s="17">
        <v>1.1538461538461537</v>
      </c>
      <c r="M20" s="17">
        <v>1.265625</v>
      </c>
      <c r="N20" s="17">
        <v>1.5468750000000002</v>
      </c>
      <c r="O20" s="19">
        <v>0.81818181818181823</v>
      </c>
      <c r="P20" s="17">
        <v>7.3125</v>
      </c>
      <c r="Q20" s="17">
        <v>12.796875</v>
      </c>
      <c r="R20" s="19">
        <v>0.5714285714285714</v>
      </c>
      <c r="S20" s="17">
        <v>0.28125</v>
      </c>
      <c r="T20" s="17">
        <v>0.98863636363636365</v>
      </c>
      <c r="U20" s="19">
        <v>0.28448275862068967</v>
      </c>
      <c r="V20" s="17">
        <v>120.234375</v>
      </c>
      <c r="W20" s="17">
        <v>12.234374999999998</v>
      </c>
      <c r="X20" s="19">
        <v>0.10175438596491228</v>
      </c>
      <c r="Y20" s="17">
        <v>0.28125</v>
      </c>
      <c r="Z20" s="17">
        <v>0.28125</v>
      </c>
      <c r="AA20" s="19">
        <v>1</v>
      </c>
      <c r="AB20" s="17">
        <v>94.078125000000014</v>
      </c>
      <c r="AC20" s="17">
        <v>102.65625</v>
      </c>
      <c r="AD20" s="19">
        <v>0.91643835616438352</v>
      </c>
      <c r="AE20" s="17">
        <v>4.5</v>
      </c>
      <c r="AF20" s="17">
        <v>6.1875000000000009</v>
      </c>
      <c r="AG20" s="19">
        <v>0.72727272727272729</v>
      </c>
      <c r="AH20" s="19">
        <v>6.0273972602739728E-2</v>
      </c>
      <c r="AI20" s="17">
        <v>1.265625</v>
      </c>
      <c r="AJ20" s="17">
        <v>0</v>
      </c>
      <c r="AK20" s="17">
        <v>0.421875</v>
      </c>
      <c r="AL20" s="17">
        <v>0</v>
      </c>
      <c r="AM20" s="17">
        <v>0.140625</v>
      </c>
      <c r="AN20" s="19">
        <v>0.75</v>
      </c>
      <c r="AO20" s="17">
        <v>0.5625</v>
      </c>
      <c r="AP20" s="17">
        <v>0.28125</v>
      </c>
      <c r="AQ20" s="19">
        <v>0.5</v>
      </c>
      <c r="AR20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7A67-5CA6-47DD-B49B-208CEE9AEDD8}">
  <dimension ref="A2:AR24"/>
  <sheetViews>
    <sheetView workbookViewId="0">
      <pane xSplit="1" ySplit="2" topLeftCell="O3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baseColWidth="10" defaultRowHeight="14.4" x14ac:dyDescent="0.3"/>
  <cols>
    <col min="1" max="2" width="12" bestFit="1" customWidth="1"/>
    <col min="3" max="3" width="17.6640625" bestFit="1" customWidth="1"/>
    <col min="4" max="4" width="12" bestFit="1" customWidth="1"/>
    <col min="5" max="5" width="11.6640625" bestFit="1" customWidth="1"/>
    <col min="6" max="6" width="13.5546875" bestFit="1" customWidth="1"/>
    <col min="7" max="7" width="12" bestFit="1" customWidth="1"/>
    <col min="8" max="8" width="11.77734375" bestFit="1" customWidth="1"/>
    <col min="9" max="9" width="7.33203125" bestFit="1" customWidth="1"/>
    <col min="10" max="10" width="11.77734375" bestFit="1" customWidth="1"/>
    <col min="11" max="11" width="14.88671875" bestFit="1" customWidth="1"/>
    <col min="12" max="12" width="25.44140625" bestFit="1" customWidth="1"/>
    <col min="13" max="13" width="13.44140625" bestFit="1" customWidth="1"/>
    <col min="14" max="14" width="13.109375" bestFit="1" customWidth="1"/>
    <col min="15" max="15" width="15.109375" bestFit="1" customWidth="1"/>
    <col min="16" max="16" width="11.44140625" bestFit="1" customWidth="1"/>
    <col min="17" max="17" width="12.5546875" bestFit="1" customWidth="1"/>
    <col min="18" max="18" width="13.109375" bestFit="1" customWidth="1"/>
    <col min="19" max="19" width="17.88671875" bestFit="1" customWidth="1"/>
    <col min="20" max="20" width="19" bestFit="1" customWidth="1"/>
    <col min="21" max="21" width="19.5546875" bestFit="1" customWidth="1"/>
    <col min="22" max="22" width="11.6640625" bestFit="1" customWidth="1"/>
    <col min="23" max="23" width="12.77734375" bestFit="1" customWidth="1"/>
    <col min="24" max="24" width="17.109375" bestFit="1" customWidth="1"/>
    <col min="25" max="25" width="13.109375" bestFit="1" customWidth="1"/>
    <col min="26" max="26" width="13" bestFit="1" customWidth="1"/>
    <col min="27" max="27" width="14.77734375" bestFit="1" customWidth="1"/>
    <col min="28" max="28" width="13.21875" bestFit="1" customWidth="1"/>
    <col min="29" max="29" width="12.44140625" bestFit="1" customWidth="1"/>
    <col min="30" max="30" width="15.109375" bestFit="1" customWidth="1"/>
    <col min="31" max="31" width="20" bestFit="1" customWidth="1"/>
    <col min="32" max="32" width="19.21875" bestFit="1" customWidth="1"/>
    <col min="33" max="33" width="22" bestFit="1" customWidth="1"/>
    <col min="34" max="34" width="17.44140625" bestFit="1" customWidth="1"/>
    <col min="35" max="35" width="9.88671875" bestFit="1" customWidth="1"/>
    <col min="36" max="36" width="14.21875" bestFit="1" customWidth="1"/>
    <col min="37" max="37" width="9.6640625" bestFit="1" customWidth="1"/>
    <col min="38" max="38" width="13.21875" bestFit="1" customWidth="1"/>
    <col min="39" max="39" width="10.44140625" bestFit="1" customWidth="1"/>
    <col min="40" max="40" width="11.21875" bestFit="1" customWidth="1"/>
    <col min="41" max="41" width="9.6640625" bestFit="1" customWidth="1"/>
    <col min="42" max="42" width="14.33203125" bestFit="1" customWidth="1"/>
    <col min="43" max="43" width="16.33203125" bestFit="1" customWidth="1"/>
    <col min="44" max="44" width="7.6640625" bestFit="1" customWidth="1"/>
  </cols>
  <sheetData>
    <row r="2" spans="1:44" x14ac:dyDescent="0.3">
      <c r="A2" s="17" t="s">
        <v>115</v>
      </c>
      <c r="B2" s="17" t="s">
        <v>66</v>
      </c>
      <c r="C2" s="17" t="s">
        <v>69</v>
      </c>
      <c r="D2" s="17" t="s">
        <v>51</v>
      </c>
      <c r="E2" s="17" t="s">
        <v>52</v>
      </c>
      <c r="F2" s="17" t="s">
        <v>53</v>
      </c>
      <c r="G2" s="17" t="s">
        <v>54</v>
      </c>
      <c r="H2" s="17" t="s">
        <v>55</v>
      </c>
      <c r="I2" s="17" t="s">
        <v>56</v>
      </c>
      <c r="J2" s="17" t="s">
        <v>62</v>
      </c>
      <c r="K2" s="17" t="s">
        <v>63</v>
      </c>
      <c r="L2" s="17" t="s">
        <v>64</v>
      </c>
      <c r="M2" s="17" t="s">
        <v>41</v>
      </c>
      <c r="N2" s="17" t="s">
        <v>42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16</v>
      </c>
      <c r="W2" s="17" t="s">
        <v>18</v>
      </c>
      <c r="X2" s="17" t="s">
        <v>19</v>
      </c>
      <c r="Y2" s="17" t="s">
        <v>21</v>
      </c>
      <c r="Z2" s="17" t="s">
        <v>22</v>
      </c>
      <c r="AA2" s="17" t="s">
        <v>23</v>
      </c>
      <c r="AB2" s="17" t="s">
        <v>25</v>
      </c>
      <c r="AC2" s="17" t="s">
        <v>26</v>
      </c>
      <c r="AD2" s="17" t="s">
        <v>27</v>
      </c>
      <c r="AE2" s="17" t="s">
        <v>28</v>
      </c>
      <c r="AF2" s="17" t="s">
        <v>29</v>
      </c>
      <c r="AG2" s="17" t="s">
        <v>30</v>
      </c>
      <c r="AH2" s="17" t="s">
        <v>31</v>
      </c>
      <c r="AI2" s="17" t="s">
        <v>33</v>
      </c>
      <c r="AJ2" s="17" t="s">
        <v>2</v>
      </c>
      <c r="AK2" s="17" t="s">
        <v>3</v>
      </c>
      <c r="AL2" s="17" t="s">
        <v>4</v>
      </c>
      <c r="AM2" s="17" t="s">
        <v>5</v>
      </c>
      <c r="AN2" s="17" t="s">
        <v>6</v>
      </c>
      <c r="AO2" s="17" t="s">
        <v>7</v>
      </c>
      <c r="AP2" s="17" t="s">
        <v>8</v>
      </c>
      <c r="AQ2" s="17" t="s">
        <v>9</v>
      </c>
      <c r="AR2" s="17" t="s">
        <v>10</v>
      </c>
    </row>
    <row r="3" spans="1:44" x14ac:dyDescent="0.3">
      <c r="A3" s="24" t="s">
        <v>117</v>
      </c>
      <c r="B3" s="25">
        <v>0</v>
      </c>
      <c r="C3" s="25">
        <v>0</v>
      </c>
      <c r="D3" s="25">
        <v>0</v>
      </c>
      <c r="E3" s="25">
        <v>0</v>
      </c>
      <c r="F3" s="28"/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/>
      <c r="M3" s="25">
        <v>0</v>
      </c>
      <c r="N3" s="25">
        <v>0</v>
      </c>
      <c r="O3" s="28"/>
      <c r="P3" s="25">
        <v>0</v>
      </c>
      <c r="Q3" s="25">
        <v>0</v>
      </c>
      <c r="R3" s="28"/>
      <c r="S3" s="25">
        <v>0</v>
      </c>
      <c r="T3" s="25">
        <v>0</v>
      </c>
      <c r="U3" s="28"/>
      <c r="V3" s="25">
        <v>0</v>
      </c>
      <c r="W3" s="25"/>
      <c r="X3" s="25"/>
      <c r="Y3" s="25">
        <v>0</v>
      </c>
      <c r="Z3" s="25">
        <v>0</v>
      </c>
      <c r="AA3" s="28"/>
      <c r="AB3" s="25">
        <v>0</v>
      </c>
      <c r="AC3" s="25">
        <v>0</v>
      </c>
      <c r="AD3" s="28"/>
      <c r="AE3" s="25">
        <v>0</v>
      </c>
      <c r="AF3" s="25">
        <v>0</v>
      </c>
      <c r="AG3" s="30"/>
      <c r="AH3" s="28"/>
      <c r="AI3" s="25">
        <v>0</v>
      </c>
      <c r="AJ3" s="25">
        <v>0</v>
      </c>
      <c r="AK3" s="25">
        <v>0</v>
      </c>
      <c r="AL3" s="25">
        <v>0</v>
      </c>
      <c r="AM3" s="25">
        <v>0</v>
      </c>
      <c r="AN3" s="28"/>
      <c r="AO3" s="25">
        <v>0</v>
      </c>
      <c r="AP3" s="25">
        <v>0</v>
      </c>
      <c r="AQ3" s="28"/>
      <c r="AR3" s="25">
        <v>0</v>
      </c>
    </row>
    <row r="4" spans="1:44" x14ac:dyDescent="0.3">
      <c r="A4" s="24" t="s">
        <v>118</v>
      </c>
      <c r="B4" s="25">
        <v>0</v>
      </c>
      <c r="C4" s="25">
        <v>0.31914893617021278</v>
      </c>
      <c r="D4" s="25">
        <v>2.8723404255319145</v>
      </c>
      <c r="E4" s="25">
        <v>3.8297872340425529</v>
      </c>
      <c r="F4" s="28">
        <v>0.75</v>
      </c>
      <c r="G4" s="25">
        <v>3.191489361702128</v>
      </c>
      <c r="H4" s="25">
        <v>3.5106382978723403</v>
      </c>
      <c r="I4" s="25">
        <v>0.31914893617021278</v>
      </c>
      <c r="J4" s="25">
        <v>1.595744680851064</v>
      </c>
      <c r="K4" s="25">
        <v>1.595744680851064</v>
      </c>
      <c r="L4" s="25">
        <v>1</v>
      </c>
      <c r="M4" s="25">
        <v>0.31914893617021278</v>
      </c>
      <c r="N4" s="25">
        <v>1.2765957446808511</v>
      </c>
      <c r="O4" s="28">
        <v>0.25</v>
      </c>
      <c r="P4" s="25">
        <v>6.7021276595744679</v>
      </c>
      <c r="Q4" s="25">
        <v>12.127659574468085</v>
      </c>
      <c r="R4" s="28">
        <v>0.55263157894736847</v>
      </c>
      <c r="S4" s="25">
        <v>1.9148936170212765</v>
      </c>
      <c r="T4" s="25">
        <v>3.191489361702128</v>
      </c>
      <c r="U4" s="28">
        <v>0.6</v>
      </c>
      <c r="V4" s="25">
        <v>72.446808510638292</v>
      </c>
      <c r="W4" s="25"/>
      <c r="X4" s="25"/>
      <c r="Y4" s="25">
        <v>0.63829787234042556</v>
      </c>
      <c r="Z4" s="25">
        <v>4.7872340425531918</v>
      </c>
      <c r="AA4" s="28">
        <v>0.13333333333333333</v>
      </c>
      <c r="AB4" s="25">
        <v>36.063829787234042</v>
      </c>
      <c r="AC4" s="25">
        <v>42.446808510638299</v>
      </c>
      <c r="AD4" s="28">
        <v>0.84962406015037595</v>
      </c>
      <c r="AE4" s="25">
        <v>0.95744680851063824</v>
      </c>
      <c r="AF4" s="25">
        <v>1.9148936170212765</v>
      </c>
      <c r="AG4" s="30">
        <v>0.5</v>
      </c>
      <c r="AH4" s="28">
        <v>4.5112781954887216E-2</v>
      </c>
      <c r="AI4" s="25">
        <v>0.63829787234042556</v>
      </c>
      <c r="AJ4" s="25">
        <v>0</v>
      </c>
      <c r="AK4" s="25">
        <v>0.63829787234042556</v>
      </c>
      <c r="AL4" s="25">
        <v>0</v>
      </c>
      <c r="AM4" s="25">
        <v>0.63829787234042556</v>
      </c>
      <c r="AN4" s="28">
        <v>0.5</v>
      </c>
      <c r="AO4" s="25">
        <v>1.2765957446808511</v>
      </c>
      <c r="AP4" s="25">
        <v>0.63829787234042556</v>
      </c>
      <c r="AQ4" s="28">
        <v>0.5</v>
      </c>
      <c r="AR4" s="25">
        <v>0</v>
      </c>
    </row>
    <row r="5" spans="1:44" x14ac:dyDescent="0.3">
      <c r="A5" s="24" t="s">
        <v>119</v>
      </c>
      <c r="B5" s="25">
        <v>0</v>
      </c>
      <c r="C5" s="25">
        <v>0</v>
      </c>
      <c r="D5" s="25">
        <v>0</v>
      </c>
      <c r="E5" s="25">
        <v>0.73770491803278693</v>
      </c>
      <c r="F5" s="28">
        <v>0</v>
      </c>
      <c r="G5" s="25">
        <v>0</v>
      </c>
      <c r="H5" s="25">
        <v>0</v>
      </c>
      <c r="I5" s="25">
        <v>0</v>
      </c>
      <c r="J5" s="25">
        <v>2.9508196721311477</v>
      </c>
      <c r="K5" s="25">
        <v>0.73770491803278693</v>
      </c>
      <c r="L5" s="25">
        <v>4</v>
      </c>
      <c r="M5" s="25">
        <v>8.1147540983606561</v>
      </c>
      <c r="N5" s="25">
        <v>14.016393442622951</v>
      </c>
      <c r="O5" s="28">
        <v>0.57894736842105265</v>
      </c>
      <c r="P5" s="25">
        <v>11.803278688524591</v>
      </c>
      <c r="Q5" s="25">
        <v>23.606557377049182</v>
      </c>
      <c r="R5" s="28">
        <v>0.5</v>
      </c>
      <c r="S5" s="25">
        <v>0.73770491803278693</v>
      </c>
      <c r="T5" s="25">
        <v>1.4754098360655739</v>
      </c>
      <c r="U5" s="28">
        <v>0.5</v>
      </c>
      <c r="V5" s="25">
        <v>90.737704918032776</v>
      </c>
      <c r="W5" s="25"/>
      <c r="X5" s="25"/>
      <c r="Y5" s="25">
        <v>0.73770491803278693</v>
      </c>
      <c r="Z5" s="25">
        <v>7.3770491803278686</v>
      </c>
      <c r="AA5" s="28">
        <v>0.1</v>
      </c>
      <c r="AB5" s="25">
        <v>44.26229508196721</v>
      </c>
      <c r="AC5" s="25">
        <v>56.065573770491802</v>
      </c>
      <c r="AD5" s="28">
        <v>0.78947368421052633</v>
      </c>
      <c r="AE5" s="25">
        <v>1.4754098360655739</v>
      </c>
      <c r="AF5" s="25">
        <v>3.6885245901639343</v>
      </c>
      <c r="AG5" s="30">
        <v>0.4</v>
      </c>
      <c r="AH5" s="28">
        <v>6.5789473684210523E-2</v>
      </c>
      <c r="AI5" s="25">
        <v>2.2131147540983607</v>
      </c>
      <c r="AJ5" s="25">
        <v>0</v>
      </c>
      <c r="AK5" s="25">
        <v>0</v>
      </c>
      <c r="AL5" s="25">
        <v>0.73770491803278693</v>
      </c>
      <c r="AM5" s="25">
        <v>0.73770491803278693</v>
      </c>
      <c r="AN5" s="28">
        <v>0</v>
      </c>
      <c r="AO5" s="25">
        <v>1.4754098360655739</v>
      </c>
      <c r="AP5" s="25">
        <v>0.73770491803278693</v>
      </c>
      <c r="AQ5" s="28">
        <v>0.5</v>
      </c>
      <c r="AR5" s="25">
        <v>0</v>
      </c>
    </row>
    <row r="6" spans="1:44" x14ac:dyDescent="0.3">
      <c r="A6" s="24" t="s">
        <v>116</v>
      </c>
      <c r="B6" s="25">
        <v>1</v>
      </c>
      <c r="C6" s="25">
        <v>0.125</v>
      </c>
      <c r="D6" s="25">
        <v>0.5</v>
      </c>
      <c r="E6" s="25">
        <v>1.25</v>
      </c>
      <c r="F6" s="28">
        <v>0.4</v>
      </c>
      <c r="G6" s="25">
        <v>0.625</v>
      </c>
      <c r="H6" s="25">
        <v>0.375</v>
      </c>
      <c r="I6" s="25">
        <v>0.125</v>
      </c>
      <c r="J6" s="25">
        <v>1.5</v>
      </c>
      <c r="K6" s="25">
        <v>0.375</v>
      </c>
      <c r="L6" s="25">
        <v>4</v>
      </c>
      <c r="M6" s="25">
        <v>0.25</v>
      </c>
      <c r="N6" s="25">
        <v>1.125</v>
      </c>
      <c r="O6" s="28">
        <v>0.22222222222222221</v>
      </c>
      <c r="P6" s="25">
        <v>2.75</v>
      </c>
      <c r="Q6" s="25">
        <v>5.625</v>
      </c>
      <c r="R6" s="28">
        <v>0.48888888888888887</v>
      </c>
      <c r="S6" s="25">
        <v>0.5</v>
      </c>
      <c r="T6" s="25">
        <v>1.25</v>
      </c>
      <c r="U6" s="28">
        <v>0.4</v>
      </c>
      <c r="V6" s="25">
        <v>28.875000000000004</v>
      </c>
      <c r="W6" s="25"/>
      <c r="X6" s="25"/>
      <c r="Y6" s="25">
        <v>0</v>
      </c>
      <c r="Z6" s="25">
        <v>0.125</v>
      </c>
      <c r="AA6" s="28">
        <v>0</v>
      </c>
      <c r="AB6" s="25">
        <v>13.5</v>
      </c>
      <c r="AC6" s="25">
        <v>17</v>
      </c>
      <c r="AD6" s="28">
        <v>0.79411764705882348</v>
      </c>
      <c r="AE6" s="25">
        <v>0.625</v>
      </c>
      <c r="AF6" s="25">
        <v>1.25</v>
      </c>
      <c r="AG6" s="30">
        <v>0.5</v>
      </c>
      <c r="AH6" s="28">
        <v>7.3529411764705885E-2</v>
      </c>
      <c r="AI6" s="25">
        <v>0.625</v>
      </c>
      <c r="AJ6" s="25">
        <v>0.25</v>
      </c>
      <c r="AK6" s="25">
        <v>1.5</v>
      </c>
      <c r="AL6" s="25">
        <v>2.125</v>
      </c>
      <c r="AM6" s="25">
        <v>0.75</v>
      </c>
      <c r="AN6" s="28">
        <v>0.34285714285714286</v>
      </c>
      <c r="AO6" s="25">
        <v>4.375</v>
      </c>
      <c r="AP6" s="25">
        <v>0.875</v>
      </c>
      <c r="AQ6" s="28">
        <v>0.2</v>
      </c>
      <c r="AR6" s="25">
        <v>1</v>
      </c>
    </row>
    <row r="7" spans="1:44" x14ac:dyDescent="0.3">
      <c r="A7" s="24" t="s">
        <v>81</v>
      </c>
      <c r="B7" s="25">
        <v>0.66666666666666674</v>
      </c>
      <c r="C7" s="25">
        <v>0.16666666666666669</v>
      </c>
      <c r="D7" s="25">
        <v>1.5</v>
      </c>
      <c r="E7" s="25">
        <v>3</v>
      </c>
      <c r="F7" s="28">
        <v>0.5</v>
      </c>
      <c r="G7" s="25">
        <v>0.5</v>
      </c>
      <c r="H7" s="25">
        <v>0.83333333333333326</v>
      </c>
      <c r="I7" s="25">
        <v>0.16666666666666669</v>
      </c>
      <c r="J7" s="25">
        <v>1</v>
      </c>
      <c r="K7" s="25">
        <v>0.66666666666666674</v>
      </c>
      <c r="L7" s="25">
        <v>1.5</v>
      </c>
      <c r="M7" s="25">
        <v>0.33333333333333337</v>
      </c>
      <c r="N7" s="25">
        <v>1.6666666666666665</v>
      </c>
      <c r="O7" s="28">
        <v>0.2</v>
      </c>
      <c r="P7" s="25">
        <v>2.833333333333333</v>
      </c>
      <c r="Q7" s="25">
        <v>7.6666666666666661</v>
      </c>
      <c r="R7" s="28">
        <v>0.36956521739130432</v>
      </c>
      <c r="S7" s="25">
        <v>0</v>
      </c>
      <c r="T7" s="25">
        <v>0.16666666666666669</v>
      </c>
      <c r="U7" s="28">
        <v>0</v>
      </c>
      <c r="V7" s="25">
        <v>74.666666666666671</v>
      </c>
      <c r="W7" s="25"/>
      <c r="X7" s="25"/>
      <c r="Y7" s="25">
        <v>1.6666666666666665</v>
      </c>
      <c r="Z7" s="25">
        <v>6.4999999999999991</v>
      </c>
      <c r="AA7" s="28">
        <v>0.25641025641025639</v>
      </c>
      <c r="AB7" s="25">
        <v>39.833333333333336</v>
      </c>
      <c r="AC7" s="25">
        <v>49.333333333333336</v>
      </c>
      <c r="AD7" s="28">
        <v>0.80743243243243246</v>
      </c>
      <c r="AE7" s="25">
        <v>3.166666666666667</v>
      </c>
      <c r="AF7" s="25">
        <v>5.166666666666667</v>
      </c>
      <c r="AG7" s="30">
        <v>0.61290322580645162</v>
      </c>
      <c r="AH7" s="28">
        <v>0.10472972972972973</v>
      </c>
      <c r="AI7" s="25">
        <v>2.666666666666667</v>
      </c>
      <c r="AJ7" s="25">
        <v>0</v>
      </c>
      <c r="AK7" s="25">
        <v>2</v>
      </c>
      <c r="AL7" s="25">
        <v>0.83333333333333326</v>
      </c>
      <c r="AM7" s="25">
        <v>1.1666666666666667</v>
      </c>
      <c r="AN7" s="28">
        <v>0.5</v>
      </c>
      <c r="AO7" s="25">
        <v>4</v>
      </c>
      <c r="AP7" s="25">
        <v>1.8333333333333335</v>
      </c>
      <c r="AQ7" s="28">
        <v>0.45833333333333331</v>
      </c>
      <c r="AR7" s="25">
        <v>0</v>
      </c>
    </row>
    <row r="8" spans="1:44" x14ac:dyDescent="0.3">
      <c r="A8" s="24" t="s">
        <v>85</v>
      </c>
      <c r="B8" s="25">
        <v>0.55900621118012417</v>
      </c>
      <c r="C8" s="25">
        <v>0</v>
      </c>
      <c r="D8" s="25">
        <v>1.1180124223602483</v>
      </c>
      <c r="E8" s="25">
        <v>1.1180124223602483</v>
      </c>
      <c r="F8" s="28">
        <v>1</v>
      </c>
      <c r="G8" s="25">
        <v>0.55900621118012417</v>
      </c>
      <c r="H8" s="25">
        <v>3.9130434782608696</v>
      </c>
      <c r="I8" s="25">
        <v>0</v>
      </c>
      <c r="J8" s="25">
        <v>1.6770186335403727</v>
      </c>
      <c r="K8" s="25">
        <v>1.1180124223602483</v>
      </c>
      <c r="L8" s="25">
        <v>1.5</v>
      </c>
      <c r="M8" s="25">
        <v>1.6770186335403727</v>
      </c>
      <c r="N8" s="25">
        <v>2.2360248447204967</v>
      </c>
      <c r="O8" s="28">
        <v>0.75</v>
      </c>
      <c r="P8" s="25">
        <v>5.5900621118012426</v>
      </c>
      <c r="Q8" s="25">
        <v>11.180124223602485</v>
      </c>
      <c r="R8" s="28">
        <v>0.5</v>
      </c>
      <c r="S8" s="25">
        <v>1.1180124223602483</v>
      </c>
      <c r="T8" s="25">
        <v>2.2360248447204967</v>
      </c>
      <c r="U8" s="28">
        <v>0.5</v>
      </c>
      <c r="V8" s="25">
        <v>47.515527950310556</v>
      </c>
      <c r="W8" s="25"/>
      <c r="X8" s="25"/>
      <c r="Y8" s="25">
        <v>0</v>
      </c>
      <c r="Z8" s="25">
        <v>0</v>
      </c>
      <c r="AA8" s="28"/>
      <c r="AB8" s="25">
        <v>19.006211180124225</v>
      </c>
      <c r="AC8" s="25">
        <v>26.832298136645964</v>
      </c>
      <c r="AD8" s="28">
        <v>0.70833333333333337</v>
      </c>
      <c r="AE8" s="25">
        <v>0.55900621118012417</v>
      </c>
      <c r="AF8" s="25">
        <v>0.55900621118012417</v>
      </c>
      <c r="AG8" s="30">
        <v>1</v>
      </c>
      <c r="AH8" s="28">
        <v>2.0833333333333332E-2</v>
      </c>
      <c r="AI8" s="25">
        <v>1.1180124223602483</v>
      </c>
      <c r="AJ8" s="25">
        <v>0</v>
      </c>
      <c r="AK8" s="25">
        <v>1.1180124223602483</v>
      </c>
      <c r="AL8" s="25">
        <v>1.1180124223602483</v>
      </c>
      <c r="AM8" s="25">
        <v>0</v>
      </c>
      <c r="AN8" s="28">
        <v>0.5</v>
      </c>
      <c r="AO8" s="25">
        <v>2.2360248447204967</v>
      </c>
      <c r="AP8" s="25">
        <v>0.55900621118012417</v>
      </c>
      <c r="AQ8" s="28">
        <v>0.25</v>
      </c>
      <c r="AR8" s="25">
        <v>0</v>
      </c>
    </row>
    <row r="9" spans="1:44" x14ac:dyDescent="0.3">
      <c r="A9" s="24" t="s">
        <v>120</v>
      </c>
      <c r="B9" s="25">
        <v>0</v>
      </c>
      <c r="C9" s="25">
        <v>0</v>
      </c>
      <c r="D9" s="25">
        <v>0</v>
      </c>
      <c r="E9" s="25">
        <v>0</v>
      </c>
      <c r="F9" s="28"/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/>
      <c r="M9" s="25">
        <v>0</v>
      </c>
      <c r="N9" s="25">
        <v>0</v>
      </c>
      <c r="O9" s="28"/>
      <c r="P9" s="25">
        <v>0</v>
      </c>
      <c r="Q9" s="25">
        <v>0</v>
      </c>
      <c r="R9" s="28"/>
      <c r="S9" s="25">
        <v>0</v>
      </c>
      <c r="T9" s="25">
        <v>0</v>
      </c>
      <c r="U9" s="28"/>
      <c r="V9" s="25">
        <v>270</v>
      </c>
      <c r="W9" s="25"/>
      <c r="X9" s="25"/>
      <c r="Y9" s="25">
        <v>0</v>
      </c>
      <c r="Z9" s="25">
        <v>0</v>
      </c>
      <c r="AA9" s="28"/>
      <c r="AB9" s="25">
        <v>225</v>
      </c>
      <c r="AC9" s="25">
        <v>270</v>
      </c>
      <c r="AD9" s="28">
        <v>0.83333333333333337</v>
      </c>
      <c r="AE9" s="25">
        <v>0</v>
      </c>
      <c r="AF9" s="25">
        <v>0</v>
      </c>
      <c r="AG9" s="30"/>
      <c r="AH9" s="28">
        <v>0</v>
      </c>
      <c r="AI9" s="25">
        <v>45</v>
      </c>
      <c r="AJ9" s="25">
        <v>0</v>
      </c>
      <c r="AK9" s="25">
        <v>0</v>
      </c>
      <c r="AL9" s="25">
        <v>0</v>
      </c>
      <c r="AM9" s="25">
        <v>0</v>
      </c>
      <c r="AN9" s="28"/>
      <c r="AO9" s="25">
        <v>0</v>
      </c>
      <c r="AP9" s="25">
        <v>0</v>
      </c>
      <c r="AQ9" s="28"/>
      <c r="AR9" s="25">
        <v>0</v>
      </c>
    </row>
    <row r="10" spans="1:44" x14ac:dyDescent="0.3">
      <c r="A10" s="24" t="s">
        <v>91</v>
      </c>
      <c r="B10" s="25">
        <v>0</v>
      </c>
      <c r="C10" s="25">
        <v>0</v>
      </c>
      <c r="D10" s="25">
        <v>0</v>
      </c>
      <c r="E10" s="25">
        <v>0</v>
      </c>
      <c r="F10" s="28"/>
      <c r="G10" s="25">
        <v>0</v>
      </c>
      <c r="H10" s="25">
        <v>5.2941176470588234</v>
      </c>
      <c r="I10" s="25">
        <v>0</v>
      </c>
      <c r="J10" s="25">
        <v>0</v>
      </c>
      <c r="K10" s="25">
        <v>0</v>
      </c>
      <c r="L10" s="25"/>
      <c r="M10" s="25">
        <v>0</v>
      </c>
      <c r="N10" s="25">
        <v>0</v>
      </c>
      <c r="O10" s="28"/>
      <c r="P10" s="25">
        <v>0</v>
      </c>
      <c r="Q10" s="25">
        <v>5.2941176470588234</v>
      </c>
      <c r="R10" s="28">
        <v>0</v>
      </c>
      <c r="S10" s="25">
        <v>0</v>
      </c>
      <c r="T10" s="25">
        <v>0</v>
      </c>
      <c r="U10" s="28"/>
      <c r="V10" s="25">
        <v>132.35294117647061</v>
      </c>
      <c r="W10" s="25"/>
      <c r="X10" s="25"/>
      <c r="Y10" s="25">
        <v>0</v>
      </c>
      <c r="Z10" s="25">
        <v>5.2941176470588234</v>
      </c>
      <c r="AA10" s="28">
        <v>0</v>
      </c>
      <c r="AB10" s="25">
        <v>79.411764705882348</v>
      </c>
      <c r="AC10" s="25">
        <v>90</v>
      </c>
      <c r="AD10" s="28">
        <v>0.88235294117647056</v>
      </c>
      <c r="AE10" s="25">
        <v>0</v>
      </c>
      <c r="AF10" s="25">
        <v>0</v>
      </c>
      <c r="AG10" s="30"/>
      <c r="AH10" s="28">
        <v>0</v>
      </c>
      <c r="AI10" s="25">
        <v>0</v>
      </c>
      <c r="AJ10" s="25">
        <v>0</v>
      </c>
      <c r="AK10" s="25">
        <v>5.2941176470588234</v>
      </c>
      <c r="AL10" s="25">
        <v>0</v>
      </c>
      <c r="AM10" s="25">
        <v>10.588235294117647</v>
      </c>
      <c r="AN10" s="28">
        <v>0.33333333333333331</v>
      </c>
      <c r="AO10" s="25">
        <v>15.882352941176471</v>
      </c>
      <c r="AP10" s="25">
        <v>0</v>
      </c>
      <c r="AQ10" s="28">
        <v>0</v>
      </c>
      <c r="AR10" s="25">
        <v>0</v>
      </c>
    </row>
    <row r="11" spans="1:44" x14ac:dyDescent="0.3">
      <c r="A11" s="24" t="s">
        <v>93</v>
      </c>
      <c r="B11" s="25">
        <v>0</v>
      </c>
      <c r="C11" s="25">
        <v>0</v>
      </c>
      <c r="D11" s="25">
        <v>2</v>
      </c>
      <c r="E11" s="25">
        <v>3</v>
      </c>
      <c r="F11" s="28">
        <v>0.66666666666666663</v>
      </c>
      <c r="G11" s="25">
        <v>3</v>
      </c>
      <c r="H11" s="25">
        <v>0</v>
      </c>
      <c r="I11" s="25">
        <v>0</v>
      </c>
      <c r="J11" s="25">
        <v>0</v>
      </c>
      <c r="K11" s="25">
        <v>1</v>
      </c>
      <c r="L11" s="25">
        <v>0</v>
      </c>
      <c r="M11" s="25">
        <v>1</v>
      </c>
      <c r="N11" s="25">
        <v>1</v>
      </c>
      <c r="O11" s="28">
        <v>1</v>
      </c>
      <c r="P11" s="25">
        <v>3</v>
      </c>
      <c r="Q11" s="25">
        <v>5</v>
      </c>
      <c r="R11" s="28">
        <v>0.6</v>
      </c>
      <c r="S11" s="25">
        <v>0</v>
      </c>
      <c r="T11" s="25">
        <v>0</v>
      </c>
      <c r="U11" s="28"/>
      <c r="V11" s="25">
        <v>53</v>
      </c>
      <c r="W11" s="25"/>
      <c r="X11" s="25"/>
      <c r="Y11" s="25">
        <v>0</v>
      </c>
      <c r="Z11" s="25">
        <v>1</v>
      </c>
      <c r="AA11" s="28">
        <v>0</v>
      </c>
      <c r="AB11" s="25">
        <v>39</v>
      </c>
      <c r="AC11" s="25">
        <v>44</v>
      </c>
      <c r="AD11" s="28">
        <v>0.88636363636363635</v>
      </c>
      <c r="AE11" s="25">
        <v>3</v>
      </c>
      <c r="AF11" s="25">
        <v>5</v>
      </c>
      <c r="AG11" s="30">
        <v>0.6</v>
      </c>
      <c r="AH11" s="28">
        <v>0.11363636363636363</v>
      </c>
      <c r="AI11" s="25">
        <v>0</v>
      </c>
      <c r="AJ11" s="25">
        <v>0</v>
      </c>
      <c r="AK11" s="25">
        <v>1</v>
      </c>
      <c r="AL11" s="25">
        <v>0</v>
      </c>
      <c r="AM11" s="25">
        <v>0</v>
      </c>
      <c r="AN11" s="28">
        <v>1</v>
      </c>
      <c r="AO11" s="25">
        <v>1</v>
      </c>
      <c r="AP11" s="25">
        <v>0</v>
      </c>
      <c r="AQ11" s="28">
        <v>0</v>
      </c>
      <c r="AR11" s="25">
        <v>0</v>
      </c>
    </row>
    <row r="12" spans="1:44" x14ac:dyDescent="0.3">
      <c r="A12" s="24" t="s">
        <v>121</v>
      </c>
      <c r="B12" s="25">
        <v>0</v>
      </c>
      <c r="C12" s="25">
        <v>0</v>
      </c>
      <c r="D12" s="25">
        <v>0.86124401913875592</v>
      </c>
      <c r="E12" s="25">
        <v>0.86124401913875592</v>
      </c>
      <c r="F12" s="28">
        <v>1</v>
      </c>
      <c r="G12" s="25">
        <v>3.4449760765550237</v>
      </c>
      <c r="H12" s="25">
        <v>2.5837320574162681</v>
      </c>
      <c r="I12" s="25">
        <v>0.43062200956937796</v>
      </c>
      <c r="J12" s="25">
        <v>0.43062200956937796</v>
      </c>
      <c r="K12" s="25">
        <v>2.5837320574162681</v>
      </c>
      <c r="L12" s="25">
        <v>0.16666666666666666</v>
      </c>
      <c r="M12" s="25">
        <v>0</v>
      </c>
      <c r="N12" s="25">
        <v>0</v>
      </c>
      <c r="O12" s="28"/>
      <c r="P12" s="25">
        <v>3.4449760765550237</v>
      </c>
      <c r="Q12" s="25">
        <v>7.3205741626794252</v>
      </c>
      <c r="R12" s="28">
        <v>0.47058823529411764</v>
      </c>
      <c r="S12" s="25">
        <v>2.1531100478468899</v>
      </c>
      <c r="T12" s="25">
        <v>2.5837320574162681</v>
      </c>
      <c r="U12" s="28">
        <v>0.83333333333333337</v>
      </c>
      <c r="V12" s="25">
        <v>87.41626794258373</v>
      </c>
      <c r="W12" s="25"/>
      <c r="X12" s="25"/>
      <c r="Y12" s="25">
        <v>0</v>
      </c>
      <c r="Z12" s="25">
        <v>0</v>
      </c>
      <c r="AA12" s="28"/>
      <c r="AB12" s="25">
        <v>70.622009569377994</v>
      </c>
      <c r="AC12" s="25">
        <v>76.650717703349287</v>
      </c>
      <c r="AD12" s="28">
        <v>0.9213483146067416</v>
      </c>
      <c r="AE12" s="25">
        <v>0.86124401913875592</v>
      </c>
      <c r="AF12" s="25">
        <v>3.0143540669856459</v>
      </c>
      <c r="AG12" s="30">
        <v>0.2857142857142857</v>
      </c>
      <c r="AH12" s="28">
        <v>3.9325842696629212E-2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8"/>
      <c r="AO12" s="25">
        <v>0</v>
      </c>
      <c r="AP12" s="25">
        <v>0</v>
      </c>
      <c r="AQ12" s="28"/>
      <c r="AR12" s="25">
        <v>0</v>
      </c>
    </row>
    <row r="13" spans="1:44" x14ac:dyDescent="0.3">
      <c r="A13" s="24" t="s">
        <v>95</v>
      </c>
      <c r="B13" s="25">
        <v>0</v>
      </c>
      <c r="C13" s="25">
        <v>0.72972972972972983</v>
      </c>
      <c r="D13" s="25">
        <v>1.9459459459459461</v>
      </c>
      <c r="E13" s="25">
        <v>2.6756756756756759</v>
      </c>
      <c r="F13" s="28">
        <v>0.72727272727272729</v>
      </c>
      <c r="G13" s="25">
        <v>3.4054054054054057</v>
      </c>
      <c r="H13" s="25">
        <v>1.7027027027027029</v>
      </c>
      <c r="I13" s="25">
        <v>0.24324324324324326</v>
      </c>
      <c r="J13" s="25">
        <v>0.48648648648648651</v>
      </c>
      <c r="K13" s="25">
        <v>1.7027027027027029</v>
      </c>
      <c r="L13" s="25">
        <v>0.2857142857142857</v>
      </c>
      <c r="M13" s="25">
        <v>1.2162162162162162</v>
      </c>
      <c r="N13" s="25">
        <v>1.7027027027027029</v>
      </c>
      <c r="O13" s="28">
        <v>0.7142857142857143</v>
      </c>
      <c r="P13" s="25">
        <v>7.2972972972972974</v>
      </c>
      <c r="Q13" s="25">
        <v>11.918918918918919</v>
      </c>
      <c r="R13" s="28">
        <v>0.61224489795918369</v>
      </c>
      <c r="S13" s="25">
        <v>3.6486486486486487</v>
      </c>
      <c r="T13" s="25">
        <v>4.8648648648648649</v>
      </c>
      <c r="U13" s="28">
        <v>0.75</v>
      </c>
      <c r="V13" s="25">
        <v>68.351351351351354</v>
      </c>
      <c r="W13" s="25"/>
      <c r="X13" s="25"/>
      <c r="Y13" s="25">
        <v>0</v>
      </c>
      <c r="Z13" s="25">
        <v>1.7027027027027029</v>
      </c>
      <c r="AA13" s="28">
        <v>0</v>
      </c>
      <c r="AB13" s="25">
        <v>32.594594594594597</v>
      </c>
      <c r="AC13" s="25">
        <v>43.54054054054054</v>
      </c>
      <c r="AD13" s="28">
        <v>0.74860335195530725</v>
      </c>
      <c r="AE13" s="25">
        <v>1.4594594594594597</v>
      </c>
      <c r="AF13" s="25">
        <v>2.9189189189189193</v>
      </c>
      <c r="AG13" s="30">
        <v>0.5</v>
      </c>
      <c r="AH13" s="28">
        <v>6.7039106145251395E-2</v>
      </c>
      <c r="AI13" s="25">
        <v>0.72972972972972983</v>
      </c>
      <c r="AJ13" s="25">
        <v>0</v>
      </c>
      <c r="AK13" s="25">
        <v>0.24324324324324326</v>
      </c>
      <c r="AL13" s="25">
        <v>0.24324324324324326</v>
      </c>
      <c r="AM13" s="25">
        <v>0</v>
      </c>
      <c r="AN13" s="28">
        <v>0.5</v>
      </c>
      <c r="AO13" s="25">
        <v>0.48648648648648651</v>
      </c>
      <c r="AP13" s="25">
        <v>0</v>
      </c>
      <c r="AQ13" s="28">
        <v>0</v>
      </c>
      <c r="AR13" s="25">
        <v>0.24324324324324326</v>
      </c>
    </row>
    <row r="14" spans="1:44" x14ac:dyDescent="0.3">
      <c r="A14" s="24" t="s">
        <v>97</v>
      </c>
      <c r="B14" s="25">
        <v>0.17578125</v>
      </c>
      <c r="C14" s="25">
        <v>0.17578125</v>
      </c>
      <c r="D14" s="25">
        <v>2.63671875</v>
      </c>
      <c r="E14" s="25">
        <v>4.21875</v>
      </c>
      <c r="F14" s="28">
        <v>0.625</v>
      </c>
      <c r="G14" s="25">
        <v>0.52734375</v>
      </c>
      <c r="H14" s="25">
        <v>1.40625</v>
      </c>
      <c r="I14" s="25">
        <v>0</v>
      </c>
      <c r="J14" s="25">
        <v>2.8125</v>
      </c>
      <c r="K14" s="25">
        <v>1.40625</v>
      </c>
      <c r="L14" s="25">
        <v>2</v>
      </c>
      <c r="M14" s="25">
        <v>1.93359375</v>
      </c>
      <c r="N14" s="25">
        <v>3.1640625</v>
      </c>
      <c r="O14" s="28">
        <v>0.61111111111111116</v>
      </c>
      <c r="P14" s="25">
        <v>9.140625</v>
      </c>
      <c r="Q14" s="25">
        <v>16.5234375</v>
      </c>
      <c r="R14" s="28">
        <v>0.55319148936170215</v>
      </c>
      <c r="S14" s="25">
        <v>1.7578125</v>
      </c>
      <c r="T14" s="25">
        <v>3.8671875</v>
      </c>
      <c r="U14" s="28">
        <v>0.45454545454545453</v>
      </c>
      <c r="V14" s="25">
        <v>71.015625</v>
      </c>
      <c r="W14" s="25"/>
      <c r="X14" s="25"/>
      <c r="Y14" s="25">
        <v>2.4609375</v>
      </c>
      <c r="Z14" s="25">
        <v>5.80078125</v>
      </c>
      <c r="AA14" s="28">
        <v>0.42424242424242425</v>
      </c>
      <c r="AB14" s="25">
        <v>34.62890625</v>
      </c>
      <c r="AC14" s="25">
        <v>43.06640625</v>
      </c>
      <c r="AD14" s="28">
        <v>0.80408163265306121</v>
      </c>
      <c r="AE14" s="25">
        <v>0.17578125</v>
      </c>
      <c r="AF14" s="25">
        <v>1.40625</v>
      </c>
      <c r="AG14" s="30">
        <v>0.125</v>
      </c>
      <c r="AH14" s="28">
        <v>3.2653061224489799E-2</v>
      </c>
      <c r="AI14" s="25">
        <v>4.39453125</v>
      </c>
      <c r="AJ14" s="25">
        <v>0.17578125</v>
      </c>
      <c r="AK14" s="25">
        <v>0.87890625</v>
      </c>
      <c r="AL14" s="25">
        <v>0.703125</v>
      </c>
      <c r="AM14" s="25">
        <v>0.87890625</v>
      </c>
      <c r="AN14" s="28">
        <v>0.35714285714285715</v>
      </c>
      <c r="AO14" s="25">
        <v>2.4609375</v>
      </c>
      <c r="AP14" s="25">
        <v>1.23046875</v>
      </c>
      <c r="AQ14" s="28">
        <v>0.5</v>
      </c>
      <c r="AR14" s="25">
        <v>0.17578125</v>
      </c>
    </row>
    <row r="15" spans="1:44" x14ac:dyDescent="0.3">
      <c r="A15" s="24" t="s">
        <v>98</v>
      </c>
      <c r="B15" s="25">
        <v>0</v>
      </c>
      <c r="C15" s="25">
        <v>0</v>
      </c>
      <c r="D15" s="25">
        <v>1.75</v>
      </c>
      <c r="E15" s="25">
        <v>2.25</v>
      </c>
      <c r="F15" s="28">
        <v>0.77777777777777779</v>
      </c>
      <c r="G15" s="25">
        <v>4.25</v>
      </c>
      <c r="H15" s="25">
        <v>2.5</v>
      </c>
      <c r="I15" s="25">
        <v>1.125</v>
      </c>
      <c r="J15" s="25">
        <v>1</v>
      </c>
      <c r="K15" s="25">
        <v>0.75</v>
      </c>
      <c r="L15" s="25">
        <v>1.3333333333333333</v>
      </c>
      <c r="M15" s="25">
        <v>0</v>
      </c>
      <c r="N15" s="25">
        <v>0</v>
      </c>
      <c r="O15" s="28"/>
      <c r="P15" s="25">
        <v>4.125</v>
      </c>
      <c r="Q15" s="25">
        <v>6.8750000000000009</v>
      </c>
      <c r="R15" s="28">
        <v>0.6</v>
      </c>
      <c r="S15" s="25">
        <v>1.375</v>
      </c>
      <c r="T15" s="25">
        <v>2.875</v>
      </c>
      <c r="U15" s="28">
        <v>0.47826086956521741</v>
      </c>
      <c r="V15" s="25">
        <v>74.5</v>
      </c>
      <c r="W15" s="25"/>
      <c r="X15" s="25"/>
      <c r="Y15" s="25">
        <v>0</v>
      </c>
      <c r="Z15" s="25">
        <v>0</v>
      </c>
      <c r="AA15" s="28"/>
      <c r="AB15" s="25">
        <v>56.625</v>
      </c>
      <c r="AC15" s="25">
        <v>60.374999999999993</v>
      </c>
      <c r="AD15" s="28">
        <v>0.93788819875776397</v>
      </c>
      <c r="AE15" s="25">
        <v>4.125</v>
      </c>
      <c r="AF15" s="25">
        <v>6.25</v>
      </c>
      <c r="AG15" s="30">
        <v>0.66</v>
      </c>
      <c r="AH15" s="28">
        <v>0.10351966873706005</v>
      </c>
      <c r="AI15" s="25">
        <v>0</v>
      </c>
      <c r="AJ15" s="25">
        <v>0</v>
      </c>
      <c r="AK15" s="25">
        <v>0</v>
      </c>
      <c r="AL15" s="25">
        <v>0.25</v>
      </c>
      <c r="AM15" s="25">
        <v>0.375</v>
      </c>
      <c r="AN15" s="28">
        <v>0</v>
      </c>
      <c r="AO15" s="25">
        <v>0.625</v>
      </c>
      <c r="AP15" s="25">
        <v>0</v>
      </c>
      <c r="AQ15" s="28">
        <v>0</v>
      </c>
      <c r="AR15" s="25">
        <v>0.5</v>
      </c>
    </row>
    <row r="16" spans="1:44" x14ac:dyDescent="0.3">
      <c r="A16" s="24" t="s">
        <v>99</v>
      </c>
      <c r="B16" s="25">
        <v>0.25714285714285712</v>
      </c>
      <c r="C16" s="25">
        <v>0.12857142857142856</v>
      </c>
      <c r="D16" s="25">
        <v>2.9571428571428569</v>
      </c>
      <c r="E16" s="25">
        <v>4.1142857142857139</v>
      </c>
      <c r="F16" s="28">
        <v>0.71875</v>
      </c>
      <c r="G16" s="25">
        <v>0.25714285714285712</v>
      </c>
      <c r="H16" s="25">
        <v>1.2857142857142856</v>
      </c>
      <c r="I16" s="25">
        <v>0.12857142857142856</v>
      </c>
      <c r="J16" s="25">
        <v>0.77142857142857146</v>
      </c>
      <c r="K16" s="25">
        <v>1.6714285714285715</v>
      </c>
      <c r="L16" s="25">
        <v>0.46153846153846156</v>
      </c>
      <c r="M16" s="25">
        <v>0.38571428571428573</v>
      </c>
      <c r="N16" s="25">
        <v>0.9</v>
      </c>
      <c r="O16" s="28">
        <v>0.42857142857142855</v>
      </c>
      <c r="P16" s="25">
        <v>4.8857142857142852</v>
      </c>
      <c r="Q16" s="25">
        <v>10.542857142857143</v>
      </c>
      <c r="R16" s="28">
        <v>0.46341463414634149</v>
      </c>
      <c r="S16" s="25">
        <v>0.77142857142857146</v>
      </c>
      <c r="T16" s="25">
        <v>1.4142857142857144</v>
      </c>
      <c r="U16" s="28">
        <v>0.54545454545454541</v>
      </c>
      <c r="V16" s="25">
        <v>64.928571428571431</v>
      </c>
      <c r="W16" s="25"/>
      <c r="X16" s="25"/>
      <c r="Y16" s="25">
        <v>0.12857142857142856</v>
      </c>
      <c r="Z16" s="25">
        <v>0.51428571428571423</v>
      </c>
      <c r="AA16" s="28">
        <v>0.25</v>
      </c>
      <c r="AB16" s="25">
        <v>45.642857142857139</v>
      </c>
      <c r="AC16" s="25">
        <v>49.371428571428574</v>
      </c>
      <c r="AD16" s="28">
        <v>0.92447916666666663</v>
      </c>
      <c r="AE16" s="25">
        <v>1.157142857142857</v>
      </c>
      <c r="AF16" s="25">
        <v>1.8</v>
      </c>
      <c r="AG16" s="30">
        <v>0.6428571428571429</v>
      </c>
      <c r="AH16" s="28">
        <v>3.6458333333333336E-2</v>
      </c>
      <c r="AI16" s="25">
        <v>0.64285714285714279</v>
      </c>
      <c r="AJ16" s="25">
        <v>0</v>
      </c>
      <c r="AK16" s="25">
        <v>0.38571428571428573</v>
      </c>
      <c r="AL16" s="25">
        <v>0.25714285714285712</v>
      </c>
      <c r="AM16" s="25">
        <v>0.12857142857142856</v>
      </c>
      <c r="AN16" s="28">
        <v>0.5</v>
      </c>
      <c r="AO16" s="25">
        <v>0.77142857142857146</v>
      </c>
      <c r="AP16" s="25">
        <v>0.12857142857142856</v>
      </c>
      <c r="AQ16" s="28">
        <v>0.16666666666666666</v>
      </c>
      <c r="AR16" s="25">
        <v>0</v>
      </c>
    </row>
    <row r="17" spans="1:44" x14ac:dyDescent="0.3">
      <c r="A17" s="24" t="s">
        <v>122</v>
      </c>
      <c r="B17" s="25">
        <v>0</v>
      </c>
      <c r="C17" s="25">
        <v>0</v>
      </c>
      <c r="D17" s="25">
        <v>1.2857142857142856</v>
      </c>
      <c r="E17" s="25">
        <v>1.5428571428571429</v>
      </c>
      <c r="F17" s="28">
        <v>0.83333333333333337</v>
      </c>
      <c r="G17" s="25">
        <v>1.8</v>
      </c>
      <c r="H17" s="25">
        <v>1.2857142857142856</v>
      </c>
      <c r="I17" s="25">
        <v>0</v>
      </c>
      <c r="J17" s="25">
        <v>0</v>
      </c>
      <c r="K17" s="25">
        <v>0.25714285714285712</v>
      </c>
      <c r="L17" s="25">
        <v>0</v>
      </c>
      <c r="M17" s="25">
        <v>0</v>
      </c>
      <c r="N17" s="25">
        <v>0.25714285714285712</v>
      </c>
      <c r="O17" s="28">
        <v>0</v>
      </c>
      <c r="P17" s="25">
        <v>1.5428571428571429</v>
      </c>
      <c r="Q17" s="25">
        <v>3.6</v>
      </c>
      <c r="R17" s="28">
        <v>0.42857142857142855</v>
      </c>
      <c r="S17" s="25">
        <v>0.25714285714285712</v>
      </c>
      <c r="T17" s="25">
        <v>1.2857142857142856</v>
      </c>
      <c r="U17" s="28">
        <v>0.2</v>
      </c>
      <c r="V17" s="25">
        <v>72.51428571428572</v>
      </c>
      <c r="W17" s="25"/>
      <c r="X17" s="25"/>
      <c r="Y17" s="25">
        <v>0.25714285714285712</v>
      </c>
      <c r="Z17" s="25">
        <v>2.3142857142857141</v>
      </c>
      <c r="AA17" s="28">
        <v>0.1111111111111111</v>
      </c>
      <c r="AB17" s="25">
        <v>48.6</v>
      </c>
      <c r="AC17" s="25">
        <v>53.228571428571428</v>
      </c>
      <c r="AD17" s="28">
        <v>0.91304347826086951</v>
      </c>
      <c r="AE17" s="25">
        <v>1.8</v>
      </c>
      <c r="AF17" s="25">
        <v>3.6</v>
      </c>
      <c r="AG17" s="30">
        <v>0.5</v>
      </c>
      <c r="AH17" s="28">
        <v>6.7632850241545889E-2</v>
      </c>
      <c r="AI17" s="25">
        <v>0.25714285714285712</v>
      </c>
      <c r="AJ17" s="25">
        <v>0</v>
      </c>
      <c r="AK17" s="25">
        <v>0</v>
      </c>
      <c r="AL17" s="25">
        <v>0</v>
      </c>
      <c r="AM17" s="25">
        <v>0</v>
      </c>
      <c r="AN17" s="28"/>
      <c r="AO17" s="25">
        <v>0</v>
      </c>
      <c r="AP17" s="25">
        <v>0</v>
      </c>
      <c r="AQ17" s="28"/>
      <c r="AR17" s="25">
        <v>0</v>
      </c>
    </row>
    <row r="18" spans="1:44" x14ac:dyDescent="0.3">
      <c r="A18" s="24" t="s">
        <v>102</v>
      </c>
      <c r="B18" s="25">
        <v>0.19823788546255508</v>
      </c>
      <c r="C18" s="25">
        <v>0.39647577092511016</v>
      </c>
      <c r="D18" s="25">
        <v>3.3700440528634359</v>
      </c>
      <c r="E18" s="25">
        <v>4.1629955947136565</v>
      </c>
      <c r="F18" s="28">
        <v>0.80952380952380953</v>
      </c>
      <c r="G18" s="25">
        <v>3.3700440528634359</v>
      </c>
      <c r="H18" s="25">
        <v>2.180616740088106</v>
      </c>
      <c r="I18" s="25">
        <v>0</v>
      </c>
      <c r="J18" s="25">
        <v>0.59471365638766527</v>
      </c>
      <c r="K18" s="25">
        <v>2.180616740088106</v>
      </c>
      <c r="L18" s="25">
        <v>0.27272727272727271</v>
      </c>
      <c r="M18" s="25">
        <v>0.59471365638766527</v>
      </c>
      <c r="N18" s="25">
        <v>1.1894273127753305</v>
      </c>
      <c r="O18" s="28">
        <v>0.5</v>
      </c>
      <c r="P18" s="25">
        <v>5.748898678414097</v>
      </c>
      <c r="Q18" s="25">
        <v>11.101321585903083</v>
      </c>
      <c r="R18" s="28">
        <v>0.5178571428571429</v>
      </c>
      <c r="S18" s="25">
        <v>1.1894273127753305</v>
      </c>
      <c r="T18" s="25">
        <v>1.7841409691629957</v>
      </c>
      <c r="U18" s="28">
        <v>0.66666666666666663</v>
      </c>
      <c r="V18" s="25">
        <v>63.634361233480178</v>
      </c>
      <c r="W18" s="25"/>
      <c r="X18" s="25"/>
      <c r="Y18" s="25">
        <v>0.59471365638766527</v>
      </c>
      <c r="Z18" s="25">
        <v>3.1718061674008813</v>
      </c>
      <c r="AA18" s="28">
        <v>0.1875</v>
      </c>
      <c r="AB18" s="25">
        <v>30.92511013215859</v>
      </c>
      <c r="AC18" s="25">
        <v>38.458149779735685</v>
      </c>
      <c r="AD18" s="28">
        <v>0.80412371134020622</v>
      </c>
      <c r="AE18" s="25">
        <v>1.9823788546255507</v>
      </c>
      <c r="AF18" s="25">
        <v>4.5594713656387666</v>
      </c>
      <c r="AG18" s="30">
        <v>0.43478260869565216</v>
      </c>
      <c r="AH18" s="28">
        <v>0.11855670103092783</v>
      </c>
      <c r="AI18" s="25">
        <v>0.79295154185022032</v>
      </c>
      <c r="AJ18" s="25">
        <v>0</v>
      </c>
      <c r="AK18" s="25">
        <v>0.39647577092511016</v>
      </c>
      <c r="AL18" s="25">
        <v>0.59471365638766527</v>
      </c>
      <c r="AM18" s="25">
        <v>0</v>
      </c>
      <c r="AN18" s="28">
        <v>0.4</v>
      </c>
      <c r="AO18" s="25">
        <v>0.99118942731277537</v>
      </c>
      <c r="AP18" s="25">
        <v>0.39647577092511016</v>
      </c>
      <c r="AQ18" s="28">
        <v>0.4</v>
      </c>
      <c r="AR18" s="25">
        <v>0</v>
      </c>
    </row>
    <row r="19" spans="1:44" x14ac:dyDescent="0.3">
      <c r="A19" s="24" t="s">
        <v>104</v>
      </c>
      <c r="B19" s="25">
        <v>0</v>
      </c>
      <c r="C19" s="25">
        <v>0</v>
      </c>
      <c r="D19" s="25">
        <v>4.5</v>
      </c>
      <c r="E19" s="25">
        <v>4.5</v>
      </c>
      <c r="F19" s="28">
        <v>1</v>
      </c>
      <c r="G19" s="25">
        <v>0</v>
      </c>
      <c r="H19" s="25">
        <v>4.5</v>
      </c>
      <c r="I19" s="25">
        <v>0</v>
      </c>
      <c r="J19" s="25">
        <v>4.5</v>
      </c>
      <c r="K19" s="25">
        <v>4.5</v>
      </c>
      <c r="L19" s="25">
        <v>1</v>
      </c>
      <c r="M19" s="25">
        <v>0</v>
      </c>
      <c r="N19" s="25">
        <v>4.5</v>
      </c>
      <c r="O19" s="28">
        <v>0</v>
      </c>
      <c r="P19" s="25">
        <v>13.5</v>
      </c>
      <c r="Q19" s="25">
        <v>22.5</v>
      </c>
      <c r="R19" s="28">
        <v>0.6</v>
      </c>
      <c r="S19" s="25">
        <v>4.5</v>
      </c>
      <c r="T19" s="25">
        <v>4.5</v>
      </c>
      <c r="U19" s="28">
        <v>1</v>
      </c>
      <c r="V19" s="25">
        <v>49.500000000000007</v>
      </c>
      <c r="W19" s="25"/>
      <c r="X19" s="25"/>
      <c r="Y19" s="25">
        <v>0</v>
      </c>
      <c r="Z19" s="25">
        <v>0</v>
      </c>
      <c r="AA19" s="28"/>
      <c r="AB19" s="25">
        <v>22.5</v>
      </c>
      <c r="AC19" s="25">
        <v>31.499999999999996</v>
      </c>
      <c r="AD19" s="28">
        <v>0.7142857142857143</v>
      </c>
      <c r="AE19" s="25">
        <v>0</v>
      </c>
      <c r="AF19" s="25">
        <v>0</v>
      </c>
      <c r="AG19" s="30"/>
      <c r="AH19" s="28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8"/>
      <c r="AO19" s="25">
        <v>0</v>
      </c>
      <c r="AP19" s="25">
        <v>0</v>
      </c>
      <c r="AQ19" s="28"/>
      <c r="AR19" s="25">
        <v>0</v>
      </c>
    </row>
    <row r="20" spans="1:44" x14ac:dyDescent="0.3">
      <c r="A20" s="24" t="s">
        <v>107</v>
      </c>
      <c r="B20" s="25">
        <v>0</v>
      </c>
      <c r="C20" s="25">
        <v>0</v>
      </c>
      <c r="D20" s="25">
        <v>0</v>
      </c>
      <c r="E20" s="25">
        <v>6</v>
      </c>
      <c r="F20" s="28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/>
      <c r="M20" s="25">
        <v>0</v>
      </c>
      <c r="N20" s="25">
        <v>24</v>
      </c>
      <c r="O20" s="28">
        <v>0</v>
      </c>
      <c r="P20" s="25">
        <v>0</v>
      </c>
      <c r="Q20" s="25">
        <v>36</v>
      </c>
      <c r="R20" s="28">
        <v>0</v>
      </c>
      <c r="S20" s="25">
        <v>0</v>
      </c>
      <c r="T20" s="25">
        <v>6</v>
      </c>
      <c r="U20" s="28">
        <v>0</v>
      </c>
      <c r="V20" s="25">
        <v>132</v>
      </c>
      <c r="W20" s="25"/>
      <c r="X20" s="25"/>
      <c r="Y20" s="25">
        <v>0</v>
      </c>
      <c r="Z20" s="25">
        <v>0</v>
      </c>
      <c r="AA20" s="28"/>
      <c r="AB20" s="25">
        <v>66</v>
      </c>
      <c r="AC20" s="25">
        <v>84</v>
      </c>
      <c r="AD20" s="28">
        <v>0.7857142857142857</v>
      </c>
      <c r="AE20" s="25">
        <v>12</v>
      </c>
      <c r="AF20" s="25">
        <v>18</v>
      </c>
      <c r="AG20" s="30">
        <v>0.66666666666666663</v>
      </c>
      <c r="AH20" s="28">
        <v>0.21428571428571427</v>
      </c>
      <c r="AI20" s="25">
        <v>6</v>
      </c>
      <c r="AJ20" s="25">
        <v>0</v>
      </c>
      <c r="AK20" s="25">
        <v>0</v>
      </c>
      <c r="AL20" s="25">
        <v>0</v>
      </c>
      <c r="AM20" s="25">
        <v>0</v>
      </c>
      <c r="AN20" s="28"/>
      <c r="AO20" s="25">
        <v>0</v>
      </c>
      <c r="AP20" s="25">
        <v>0</v>
      </c>
      <c r="AQ20" s="28"/>
      <c r="AR20" s="25">
        <v>0</v>
      </c>
    </row>
    <row r="21" spans="1:44" x14ac:dyDescent="0.3">
      <c r="A21" s="24" t="s">
        <v>0</v>
      </c>
      <c r="B21" s="25">
        <v>0</v>
      </c>
      <c r="C21" s="25">
        <v>0.25210084033613445</v>
      </c>
      <c r="D21" s="25">
        <v>2.5210084033613445</v>
      </c>
      <c r="E21" s="25">
        <v>2.7731092436974789</v>
      </c>
      <c r="F21" s="28">
        <v>0.90909090909090906</v>
      </c>
      <c r="G21" s="25">
        <v>1.2605042016806722</v>
      </c>
      <c r="H21" s="25">
        <v>2.7731092436974789</v>
      </c>
      <c r="I21" s="25">
        <v>0</v>
      </c>
      <c r="J21" s="25">
        <v>1.2605042016806722</v>
      </c>
      <c r="K21" s="25">
        <v>1.7647058823529411</v>
      </c>
      <c r="L21" s="25">
        <v>0.7142857142857143</v>
      </c>
      <c r="M21" s="25">
        <v>2.5210084033613445</v>
      </c>
      <c r="N21" s="25">
        <v>3.5294117647058822</v>
      </c>
      <c r="O21" s="28">
        <v>0.7142857142857143</v>
      </c>
      <c r="P21" s="25">
        <v>7.5630252100840343</v>
      </c>
      <c r="Q21" s="25">
        <v>12.352941176470589</v>
      </c>
      <c r="R21" s="28">
        <v>0.61224489795918369</v>
      </c>
      <c r="S21" s="25">
        <v>1.2605042016806722</v>
      </c>
      <c r="T21" s="25">
        <v>2.0168067226890756</v>
      </c>
      <c r="U21" s="28">
        <v>0.625</v>
      </c>
      <c r="V21" s="25">
        <v>74.621848739495803</v>
      </c>
      <c r="W21" s="25"/>
      <c r="X21" s="25"/>
      <c r="Y21" s="25">
        <v>0</v>
      </c>
      <c r="Z21" s="25">
        <v>1.0084033613445378</v>
      </c>
      <c r="AA21" s="28">
        <v>0</v>
      </c>
      <c r="AB21" s="25">
        <v>49.411764705882355</v>
      </c>
      <c r="AC21" s="25">
        <v>55.210084033613448</v>
      </c>
      <c r="AD21" s="28">
        <v>0.89497716894977164</v>
      </c>
      <c r="AE21" s="25">
        <v>2.0168067226890756</v>
      </c>
      <c r="AF21" s="25">
        <v>3.0252100840336134</v>
      </c>
      <c r="AG21" s="30">
        <v>0.66666666666666663</v>
      </c>
      <c r="AH21" s="28">
        <v>5.4794520547945202E-2</v>
      </c>
      <c r="AI21" s="25">
        <v>1.0084033613445378</v>
      </c>
      <c r="AJ21" s="25">
        <v>0</v>
      </c>
      <c r="AK21" s="25">
        <v>0.50420168067226889</v>
      </c>
      <c r="AL21" s="25">
        <v>0.25210084033613445</v>
      </c>
      <c r="AM21" s="25">
        <v>0.25210084033613445</v>
      </c>
      <c r="AN21" s="28">
        <v>0.5</v>
      </c>
      <c r="AO21" s="25">
        <v>1.0084033613445378</v>
      </c>
      <c r="AP21" s="25">
        <v>0.50420168067226889</v>
      </c>
      <c r="AQ21" s="28">
        <v>0.5</v>
      </c>
      <c r="AR21" s="25">
        <v>0</v>
      </c>
    </row>
    <row r="22" spans="1:44" x14ac:dyDescent="0.3">
      <c r="A22" s="24" t="s">
        <v>110</v>
      </c>
      <c r="B22" s="25">
        <v>0</v>
      </c>
      <c r="C22" s="25">
        <v>0</v>
      </c>
      <c r="D22" s="25">
        <v>2.8723404255319145</v>
      </c>
      <c r="E22" s="25">
        <v>4.0691489361702127</v>
      </c>
      <c r="F22" s="28">
        <v>0.70588235294117652</v>
      </c>
      <c r="G22" s="25">
        <v>0.71808510638297862</v>
      </c>
      <c r="H22" s="25">
        <v>0.71808510638297862</v>
      </c>
      <c r="I22" s="25">
        <v>0</v>
      </c>
      <c r="J22" s="25">
        <v>1.4361702127659572</v>
      </c>
      <c r="K22" s="25">
        <v>1.675531914893617</v>
      </c>
      <c r="L22" s="25">
        <v>0.8571428571428571</v>
      </c>
      <c r="M22" s="25">
        <v>0.71808510638297862</v>
      </c>
      <c r="N22" s="25">
        <v>0.95744680851063824</v>
      </c>
      <c r="O22" s="28">
        <v>0.75</v>
      </c>
      <c r="P22" s="25">
        <v>5.2659574468085104</v>
      </c>
      <c r="Q22" s="25">
        <v>10.053191489361701</v>
      </c>
      <c r="R22" s="28">
        <v>0.52380952380952384</v>
      </c>
      <c r="S22" s="25">
        <v>0.47872340425531912</v>
      </c>
      <c r="T22" s="25">
        <v>1.4361702127659572</v>
      </c>
      <c r="U22" s="28">
        <v>0.33333333333333331</v>
      </c>
      <c r="V22" s="25">
        <v>126.62234042553192</v>
      </c>
      <c r="W22" s="25"/>
      <c r="X22" s="25"/>
      <c r="Y22" s="25">
        <v>0</v>
      </c>
      <c r="Z22" s="25">
        <v>0</v>
      </c>
      <c r="AA22" s="28"/>
      <c r="AB22" s="25">
        <v>105.79787234042553</v>
      </c>
      <c r="AC22" s="25">
        <v>113.45744680851064</v>
      </c>
      <c r="AD22" s="28">
        <v>0.9324894514767933</v>
      </c>
      <c r="AE22" s="25">
        <v>5.2659574468085104</v>
      </c>
      <c r="AF22" s="25">
        <v>7.4202127659574462</v>
      </c>
      <c r="AG22" s="30">
        <v>0.70967741935483875</v>
      </c>
      <c r="AH22" s="28">
        <v>6.5400843881856546E-2</v>
      </c>
      <c r="AI22" s="25">
        <v>0.23936170212765956</v>
      </c>
      <c r="AJ22" s="25">
        <v>0</v>
      </c>
      <c r="AK22" s="25">
        <v>0</v>
      </c>
      <c r="AL22" s="25">
        <v>1.4361702127659572</v>
      </c>
      <c r="AM22" s="25">
        <v>0</v>
      </c>
      <c r="AN22" s="28">
        <v>0</v>
      </c>
      <c r="AO22" s="25">
        <v>1.4361702127659572</v>
      </c>
      <c r="AP22" s="25">
        <v>0.23936170212765956</v>
      </c>
      <c r="AQ22" s="28">
        <v>0.16666666666666666</v>
      </c>
      <c r="AR22" s="25">
        <v>0.95744680851063824</v>
      </c>
    </row>
    <row r="23" spans="1:44" x14ac:dyDescent="0.3">
      <c r="A23" s="24" t="s">
        <v>111</v>
      </c>
      <c r="B23" s="25">
        <v>0</v>
      </c>
      <c r="C23" s="25">
        <v>0</v>
      </c>
      <c r="D23" s="25">
        <v>1.8430034129692832</v>
      </c>
      <c r="E23" s="25">
        <v>2.1501706484641638</v>
      </c>
      <c r="F23" s="28">
        <v>0.8571428571428571</v>
      </c>
      <c r="G23" s="25">
        <v>5.2218430034129693</v>
      </c>
      <c r="H23" s="25">
        <v>1.8430034129692832</v>
      </c>
      <c r="I23" s="25">
        <v>0.15358361774744028</v>
      </c>
      <c r="J23" s="25">
        <v>0.61433447098976113</v>
      </c>
      <c r="K23" s="25">
        <v>1.0750853242320819</v>
      </c>
      <c r="L23" s="25">
        <v>0.5714285714285714</v>
      </c>
      <c r="M23" s="25">
        <v>0</v>
      </c>
      <c r="N23" s="25">
        <v>0</v>
      </c>
      <c r="O23" s="28"/>
      <c r="P23" s="25">
        <v>4.914675767918089</v>
      </c>
      <c r="Q23" s="25">
        <v>7.8327645051194539</v>
      </c>
      <c r="R23" s="28">
        <v>0.62745098039215685</v>
      </c>
      <c r="S23" s="25">
        <v>2.4573378839590445</v>
      </c>
      <c r="T23" s="25">
        <v>3.6860068259385663</v>
      </c>
      <c r="U23" s="28">
        <v>0.66666666666666663</v>
      </c>
      <c r="V23" s="25">
        <v>78.174061433447108</v>
      </c>
      <c r="W23" s="25"/>
      <c r="X23" s="25"/>
      <c r="Y23" s="25">
        <v>0.15358361774744028</v>
      </c>
      <c r="Z23" s="25">
        <v>0.15358361774744028</v>
      </c>
      <c r="AA23" s="28">
        <v>1</v>
      </c>
      <c r="AB23" s="25">
        <v>62.969283276450511</v>
      </c>
      <c r="AC23" s="25">
        <v>65.580204778156997</v>
      </c>
      <c r="AD23" s="28">
        <v>0.96018735362997654</v>
      </c>
      <c r="AE23" s="25">
        <v>2.6109215017064846</v>
      </c>
      <c r="AF23" s="25">
        <v>3.3788395904436861</v>
      </c>
      <c r="AG23" s="30">
        <v>0.77272727272727271</v>
      </c>
      <c r="AH23" s="28">
        <v>5.1522248243559721E-2</v>
      </c>
      <c r="AI23" s="25">
        <v>0.15358361774744028</v>
      </c>
      <c r="AJ23" s="25">
        <v>0.30716723549488056</v>
      </c>
      <c r="AK23" s="25">
        <v>0</v>
      </c>
      <c r="AL23" s="25">
        <v>0.76791808873720135</v>
      </c>
      <c r="AM23" s="25">
        <v>0.15358361774744028</v>
      </c>
      <c r="AN23" s="28">
        <v>0</v>
      </c>
      <c r="AO23" s="25">
        <v>0.92150170648464158</v>
      </c>
      <c r="AP23" s="25">
        <v>0</v>
      </c>
      <c r="AQ23" s="28">
        <v>0</v>
      </c>
      <c r="AR23" s="25">
        <v>0.61433447098976113</v>
      </c>
    </row>
    <row r="24" spans="1:44" x14ac:dyDescent="0.3">
      <c r="A24" s="26" t="s">
        <v>112</v>
      </c>
      <c r="B24" s="27">
        <v>0</v>
      </c>
      <c r="C24" s="27">
        <v>0.30000000000000004</v>
      </c>
      <c r="D24" s="27">
        <v>4.3499999999999996</v>
      </c>
      <c r="E24" s="27">
        <v>6.3000000000000007</v>
      </c>
      <c r="F24" s="29">
        <v>0.69047619047619047</v>
      </c>
      <c r="G24" s="27">
        <v>0.60000000000000009</v>
      </c>
      <c r="H24" s="27">
        <v>0.75</v>
      </c>
      <c r="I24" s="27">
        <v>0</v>
      </c>
      <c r="J24" s="27">
        <v>2.85</v>
      </c>
      <c r="K24" s="27">
        <v>2.1</v>
      </c>
      <c r="L24" s="27">
        <v>1.3571428571428572</v>
      </c>
      <c r="M24" s="27">
        <v>1.5</v>
      </c>
      <c r="N24" s="27">
        <v>2.25</v>
      </c>
      <c r="O24" s="29">
        <v>0.66666666666666663</v>
      </c>
      <c r="P24" s="27">
        <v>8.6999999999999993</v>
      </c>
      <c r="Q24" s="27">
        <v>16.5</v>
      </c>
      <c r="R24" s="29">
        <v>0.52727272727272723</v>
      </c>
      <c r="S24" s="27">
        <v>0</v>
      </c>
      <c r="T24" s="27">
        <v>0.75</v>
      </c>
      <c r="U24" s="29">
        <v>0</v>
      </c>
      <c r="V24" s="27">
        <v>108.60000000000001</v>
      </c>
      <c r="W24" s="27"/>
      <c r="X24" s="27"/>
      <c r="Y24" s="27">
        <v>0</v>
      </c>
      <c r="Z24" s="27">
        <v>0</v>
      </c>
      <c r="AA24" s="29"/>
      <c r="AB24" s="27">
        <v>82.05</v>
      </c>
      <c r="AC24" s="27">
        <v>91.649999999999991</v>
      </c>
      <c r="AD24" s="29">
        <v>0.89525368248772508</v>
      </c>
      <c r="AE24" s="27">
        <v>4.6500000000000004</v>
      </c>
      <c r="AF24" s="27">
        <v>7.5</v>
      </c>
      <c r="AG24" s="31">
        <v>0.62</v>
      </c>
      <c r="AH24" s="29">
        <v>8.1833060556464818E-2</v>
      </c>
      <c r="AI24" s="27">
        <v>2.5499999999999998</v>
      </c>
      <c r="AJ24" s="27">
        <v>0</v>
      </c>
      <c r="AK24" s="27">
        <v>0</v>
      </c>
      <c r="AL24" s="27">
        <v>0.30000000000000004</v>
      </c>
      <c r="AM24" s="27">
        <v>0</v>
      </c>
      <c r="AN24" s="29">
        <v>0</v>
      </c>
      <c r="AO24" s="27">
        <v>0.30000000000000004</v>
      </c>
      <c r="AP24" s="27">
        <v>0.30000000000000004</v>
      </c>
      <c r="AQ24" s="29">
        <v>1</v>
      </c>
      <c r="AR24" s="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restit par joueur</vt:lpstr>
      <vt:lpstr>DATA CL 20-21</vt:lpstr>
      <vt:lpstr>DATA CL 19-20</vt:lpstr>
      <vt:lpstr>DATA CL 18-19</vt:lpstr>
      <vt:lpstr>DATA CL 17-18</vt:lpstr>
      <vt:lpstr>DATA CL 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Brossard</dc:creator>
  <cp:lastModifiedBy>Thibaut Brossard</cp:lastModifiedBy>
  <dcterms:created xsi:type="dcterms:W3CDTF">2021-02-07T19:12:30Z</dcterms:created>
  <dcterms:modified xsi:type="dcterms:W3CDTF">2021-06-04T15:17:49Z</dcterms:modified>
</cp:coreProperties>
</file>