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hibaut\Blog\Data Center\Fiches joueur\"/>
    </mc:Choice>
  </mc:AlternateContent>
  <xr:revisionPtr revIDLastSave="0" documentId="13_ncr:1_{33A4E865-242D-49A1-BC3E-46D32606F348}" xr6:coauthVersionLast="47" xr6:coauthVersionMax="47" xr10:uidLastSave="{00000000-0000-0000-0000-000000000000}"/>
  <workbookProtection workbookAlgorithmName="SHA-512" workbookHashValue="l8BVmzWHAnc0s9OhzxFL6tQ1SMsqvMGmheb4ed4+m8Q1RDMbtIBnvxa3MsZRUL7fQFUNMdhdFRbeGe0mqReudg==" workbookSaltValue="QtS5B/57fLCWXfJkhd8zrA==" workbookSpinCount="100000" lockStructure="1"/>
  <bookViews>
    <workbookView xWindow="-108" yWindow="-108" windowWidth="23256" windowHeight="12576" xr2:uid="{D6CB5319-8138-4350-BDEE-09E7509F2670}"/>
  </bookViews>
  <sheets>
    <sheet name="restit par joueur" sheetId="1" r:id="rId1"/>
    <sheet name="DATA L1 19-20" sheetId="2" state="hidden" r:id="rId2"/>
    <sheet name="DATA L1 20-21" sheetId="6" state="hidden" r:id="rId3"/>
    <sheet name="DATA L1 18-19" sheetId="3" state="hidden" r:id="rId4"/>
    <sheet name="DATA L1 17-18" sheetId="4" state="hidden" r:id="rId5"/>
    <sheet name="DATA L1 16-17" sheetId="5" state="hidden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D52" i="1"/>
  <c r="E52" i="1"/>
  <c r="F52" i="1"/>
  <c r="G52" i="1"/>
  <c r="B52" i="1"/>
  <c r="C45" i="1"/>
  <c r="D45" i="1"/>
  <c r="B45" i="1"/>
  <c r="C38" i="1"/>
  <c r="D38" i="1"/>
  <c r="E38" i="1"/>
  <c r="F38" i="1"/>
  <c r="G38" i="1"/>
  <c r="H38" i="1"/>
  <c r="I38" i="1"/>
  <c r="J38" i="1"/>
  <c r="K38" i="1"/>
  <c r="B38" i="1"/>
  <c r="C31" i="1"/>
  <c r="D31" i="1"/>
  <c r="E31" i="1"/>
  <c r="F31" i="1"/>
  <c r="G31" i="1"/>
  <c r="H31" i="1"/>
  <c r="I31" i="1"/>
  <c r="J31" i="1"/>
  <c r="B31" i="1"/>
  <c r="C25" i="1"/>
  <c r="D25" i="1"/>
  <c r="E25" i="1"/>
  <c r="F25" i="1"/>
  <c r="B25" i="1"/>
  <c r="C18" i="1"/>
  <c r="D18" i="1"/>
  <c r="E18" i="1"/>
  <c r="F18" i="1"/>
  <c r="G18" i="1"/>
  <c r="H18" i="1"/>
  <c r="I18" i="1"/>
  <c r="J18" i="1"/>
  <c r="B18" i="1"/>
  <c r="C11" i="1"/>
  <c r="D11" i="1"/>
  <c r="E11" i="1"/>
  <c r="F11" i="1"/>
  <c r="G11" i="1"/>
  <c r="H11" i="1"/>
  <c r="I11" i="1"/>
  <c r="B11" i="1"/>
  <c r="C4" i="1"/>
  <c r="D4" i="1"/>
  <c r="E4" i="1"/>
  <c r="F4" i="1"/>
  <c r="G4" i="1"/>
  <c r="H4" i="1"/>
  <c r="I4" i="1"/>
  <c r="J4" i="1"/>
  <c r="K4" i="1"/>
  <c r="B4" i="1"/>
  <c r="C56" i="1"/>
  <c r="D56" i="1"/>
  <c r="E56" i="1"/>
  <c r="F56" i="1"/>
  <c r="G56" i="1"/>
  <c r="B56" i="1"/>
  <c r="C49" i="1"/>
  <c r="D49" i="1"/>
  <c r="B49" i="1"/>
  <c r="C42" i="1"/>
  <c r="D42" i="1"/>
  <c r="E42" i="1"/>
  <c r="F42" i="1"/>
  <c r="G42" i="1"/>
  <c r="K42" i="1"/>
  <c r="B42" i="1"/>
  <c r="C35" i="1"/>
  <c r="D35" i="1"/>
  <c r="E35" i="1"/>
  <c r="F35" i="1"/>
  <c r="G35" i="1"/>
  <c r="H35" i="1"/>
  <c r="I35" i="1"/>
  <c r="J35" i="1"/>
  <c r="B35" i="1"/>
  <c r="C22" i="1"/>
  <c r="D22" i="1"/>
  <c r="E22" i="1"/>
  <c r="F22" i="1"/>
  <c r="G22" i="1"/>
  <c r="H22" i="1"/>
  <c r="I22" i="1"/>
  <c r="J22" i="1"/>
  <c r="B22" i="1"/>
  <c r="F15" i="1"/>
  <c r="G15" i="1"/>
  <c r="H15" i="1"/>
  <c r="I15" i="1"/>
  <c r="B15" i="1"/>
  <c r="C8" i="1"/>
  <c r="D8" i="1"/>
  <c r="E8" i="1"/>
  <c r="F8" i="1"/>
  <c r="G8" i="1"/>
  <c r="H8" i="1"/>
  <c r="I8" i="1"/>
  <c r="J8" i="1"/>
  <c r="K8" i="1"/>
  <c r="B8" i="1"/>
  <c r="C55" i="1" l="1"/>
  <c r="D55" i="1"/>
  <c r="E55" i="1"/>
  <c r="F55" i="1"/>
  <c r="G55" i="1"/>
  <c r="B55" i="1"/>
  <c r="C48" i="1"/>
  <c r="D48" i="1"/>
  <c r="B48" i="1"/>
  <c r="C41" i="1"/>
  <c r="D41" i="1"/>
  <c r="E41" i="1"/>
  <c r="F41" i="1"/>
  <c r="G41" i="1"/>
  <c r="H41" i="1"/>
  <c r="I41" i="1"/>
  <c r="J41" i="1"/>
  <c r="K41" i="1"/>
  <c r="B41" i="1"/>
  <c r="C34" i="1"/>
  <c r="D34" i="1"/>
  <c r="E34" i="1"/>
  <c r="F34" i="1"/>
  <c r="G34" i="1"/>
  <c r="H34" i="1"/>
  <c r="I34" i="1"/>
  <c r="J34" i="1"/>
  <c r="B34" i="1"/>
  <c r="C28" i="1"/>
  <c r="D28" i="1"/>
  <c r="E28" i="1"/>
  <c r="F28" i="1"/>
  <c r="B28" i="1"/>
  <c r="C21" i="1"/>
  <c r="D21" i="1"/>
  <c r="E21" i="1"/>
  <c r="F21" i="1"/>
  <c r="G21" i="1"/>
  <c r="H21" i="1"/>
  <c r="I21" i="1"/>
  <c r="J21" i="1"/>
  <c r="B21" i="1"/>
  <c r="C14" i="1"/>
  <c r="D14" i="1"/>
  <c r="E14" i="1"/>
  <c r="F14" i="1"/>
  <c r="G14" i="1"/>
  <c r="H14" i="1"/>
  <c r="I14" i="1"/>
  <c r="B14" i="1"/>
  <c r="C7" i="1"/>
  <c r="D7" i="1"/>
  <c r="E7" i="1"/>
  <c r="F7" i="1"/>
  <c r="G7" i="1"/>
  <c r="H7" i="1"/>
  <c r="I7" i="1"/>
  <c r="J7" i="1"/>
  <c r="K7" i="1"/>
  <c r="B7" i="1"/>
  <c r="C54" i="1"/>
  <c r="D54" i="1"/>
  <c r="E54" i="1"/>
  <c r="F54" i="1"/>
  <c r="G54" i="1"/>
  <c r="B54" i="1"/>
  <c r="C47" i="1"/>
  <c r="D47" i="1"/>
  <c r="B47" i="1"/>
  <c r="C40" i="1"/>
  <c r="D40" i="1"/>
  <c r="E40" i="1"/>
  <c r="F40" i="1"/>
  <c r="G40" i="1"/>
  <c r="H40" i="1"/>
  <c r="I40" i="1"/>
  <c r="J40" i="1"/>
  <c r="K40" i="1"/>
  <c r="B40" i="1"/>
  <c r="C33" i="1"/>
  <c r="D33" i="1"/>
  <c r="E33" i="1"/>
  <c r="F33" i="1"/>
  <c r="G33" i="1"/>
  <c r="H33" i="1"/>
  <c r="I33" i="1"/>
  <c r="J33" i="1"/>
  <c r="B33" i="1"/>
  <c r="C27" i="1"/>
  <c r="D27" i="1"/>
  <c r="E27" i="1"/>
  <c r="F27" i="1"/>
  <c r="B27" i="1"/>
  <c r="C20" i="1"/>
  <c r="D20" i="1"/>
  <c r="E20" i="1"/>
  <c r="F20" i="1"/>
  <c r="G20" i="1"/>
  <c r="H20" i="1"/>
  <c r="I20" i="1"/>
  <c r="J20" i="1"/>
  <c r="B20" i="1"/>
  <c r="C13" i="1"/>
  <c r="D13" i="1"/>
  <c r="E13" i="1"/>
  <c r="F13" i="1"/>
  <c r="G13" i="1"/>
  <c r="H13" i="1"/>
  <c r="I13" i="1"/>
  <c r="B13" i="1"/>
  <c r="C6" i="1"/>
  <c r="D6" i="1"/>
  <c r="E6" i="1"/>
  <c r="F6" i="1"/>
  <c r="G6" i="1"/>
  <c r="H6" i="1"/>
  <c r="I6" i="1"/>
  <c r="J6" i="1"/>
  <c r="K6" i="1"/>
  <c r="B6" i="1"/>
  <c r="C53" i="1"/>
  <c r="D53" i="1"/>
  <c r="E53" i="1"/>
  <c r="F53" i="1"/>
  <c r="G53" i="1"/>
  <c r="B53" i="1"/>
  <c r="C46" i="1"/>
  <c r="D46" i="1"/>
  <c r="B46" i="1"/>
  <c r="C39" i="1"/>
  <c r="D39" i="1"/>
  <c r="E39" i="1"/>
  <c r="F39" i="1"/>
  <c r="G39" i="1"/>
  <c r="H39" i="1"/>
  <c r="I39" i="1"/>
  <c r="J39" i="1"/>
  <c r="K39" i="1"/>
  <c r="B39" i="1"/>
  <c r="C32" i="1" l="1"/>
  <c r="D32" i="1"/>
  <c r="E32" i="1"/>
  <c r="F32" i="1"/>
  <c r="G32" i="1"/>
  <c r="H32" i="1"/>
  <c r="I32" i="1"/>
  <c r="J32" i="1"/>
  <c r="B32" i="1"/>
  <c r="C26" i="1"/>
  <c r="D26" i="1"/>
  <c r="E26" i="1"/>
  <c r="F26" i="1"/>
  <c r="B26" i="1"/>
  <c r="C19" i="1"/>
  <c r="D19" i="1"/>
  <c r="E19" i="1"/>
  <c r="F19" i="1"/>
  <c r="G19" i="1"/>
  <c r="H19" i="1"/>
  <c r="I19" i="1"/>
  <c r="J19" i="1"/>
  <c r="B19" i="1"/>
  <c r="C12" i="1" l="1"/>
  <c r="D12" i="1"/>
  <c r="E12" i="1"/>
  <c r="F12" i="1"/>
  <c r="G12" i="1"/>
  <c r="H12" i="1"/>
  <c r="I12" i="1"/>
  <c r="B12" i="1"/>
  <c r="C5" i="1"/>
  <c r="D5" i="1"/>
  <c r="E5" i="1"/>
  <c r="F5" i="1"/>
  <c r="G5" i="1"/>
  <c r="H5" i="1"/>
  <c r="I5" i="1"/>
  <c r="J5" i="1"/>
  <c r="K5" i="1"/>
  <c r="B5" i="1"/>
</calcChain>
</file>

<file path=xl/sharedStrings.xml><?xml version="1.0" encoding="utf-8"?>
<sst xmlns="http://schemas.openxmlformats.org/spreadsheetml/2006/main" count="612" uniqueCount="141">
  <si>
    <t>Rabiot</t>
  </si>
  <si>
    <t>Tirs</t>
  </si>
  <si>
    <t>Tirs sur montant</t>
  </si>
  <si>
    <t>Tirs cadrés</t>
  </si>
  <si>
    <t>Tirs non cadrés</t>
  </si>
  <si>
    <t>Tirs contrés</t>
  </si>
  <si>
    <t>% tirs cadrés</t>
  </si>
  <si>
    <t>Tirs totaux</t>
  </si>
  <si>
    <t>Tirs hors surface</t>
  </si>
  <si>
    <t>% Tirs hors surface</t>
  </si>
  <si>
    <t>Tirs tête</t>
  </si>
  <si>
    <t>xG/tir</t>
  </si>
  <si>
    <t>2019-2020</t>
  </si>
  <si>
    <t>2018-2019</t>
  </si>
  <si>
    <t>2017-2018</t>
  </si>
  <si>
    <t>Jeu</t>
  </si>
  <si>
    <t>Ballons joués</t>
  </si>
  <si>
    <t>Touches dans surface</t>
  </si>
  <si>
    <t>Ballons perdus</t>
  </si>
  <si>
    <t>% de ballons perdus</t>
  </si>
  <si>
    <t>xG Chain</t>
  </si>
  <si>
    <t>Centres réussis</t>
  </si>
  <si>
    <t>Centres totaux</t>
  </si>
  <si>
    <t>% centres réussis</t>
  </si>
  <si>
    <t>Passes</t>
  </si>
  <si>
    <t>Passes réussies</t>
  </si>
  <si>
    <t>Passes totales</t>
  </si>
  <si>
    <t>% passes réussies</t>
  </si>
  <si>
    <t>Passes longues réussies</t>
  </si>
  <si>
    <t>Passes longues totales</t>
  </si>
  <si>
    <t>% Passes longues réussies</t>
  </si>
  <si>
    <t>% de passes longues</t>
  </si>
  <si>
    <t>Passes réussies vers dernier 1/3</t>
  </si>
  <si>
    <t>Passes clés</t>
  </si>
  <si>
    <t>Progression</t>
  </si>
  <si>
    <t>Distance des passes</t>
  </si>
  <si>
    <t>Mètres gagnés par la passe</t>
  </si>
  <si>
    <t>% mètres passes vers l'avant</t>
  </si>
  <si>
    <t>Mètres gagnés par la conduite</t>
  </si>
  <si>
    <t>Mètres gagnés totaux</t>
  </si>
  <si>
    <t>Duels</t>
  </si>
  <si>
    <t>Dribbles réussis</t>
  </si>
  <si>
    <t>Dribbles tentés</t>
  </si>
  <si>
    <t>% dribbles réussis</t>
  </si>
  <si>
    <t>Duels gagnés</t>
  </si>
  <si>
    <t>Duels disputés</t>
  </si>
  <si>
    <t>% duels gagnés</t>
  </si>
  <si>
    <t>Duels aériens gagnés</t>
  </si>
  <si>
    <t>Duels aériens disputés</t>
  </si>
  <si>
    <t>% duels aériens gagnés</t>
  </si>
  <si>
    <t>Défense</t>
  </si>
  <si>
    <t>Tacles réussis</t>
  </si>
  <si>
    <t>Tacles tentés</t>
  </si>
  <si>
    <t>% tacles réussis</t>
  </si>
  <si>
    <t>Dégagements</t>
  </si>
  <si>
    <t>Interceptions</t>
  </si>
  <si>
    <t>Contres</t>
  </si>
  <si>
    <t>Pressing réussis</t>
  </si>
  <si>
    <t>Pressing tentés</t>
  </si>
  <si>
    <t>% pressing réussis</t>
  </si>
  <si>
    <t>Ballons récupérés</t>
  </si>
  <si>
    <t>Discipline</t>
  </si>
  <si>
    <t>Fautes subies</t>
  </si>
  <si>
    <t>Fautes commises</t>
  </si>
  <si>
    <t>Ratio fautes subies/commises</t>
  </si>
  <si>
    <t xml:space="preserve">Buts </t>
  </si>
  <si>
    <t>Buts inscrits</t>
  </si>
  <si>
    <t>Expected goals (xG)</t>
  </si>
  <si>
    <t>Buts-xG</t>
  </si>
  <si>
    <t>Passes décisives (Pd)</t>
  </si>
  <si>
    <t>Expected Assists (xA)</t>
  </si>
  <si>
    <t>Pd-xA</t>
  </si>
  <si>
    <t>Adli</t>
  </si>
  <si>
    <t>Alves</t>
  </si>
  <si>
    <t>Aouchiche</t>
  </si>
  <si>
    <t>Bakker</t>
  </si>
  <si>
    <t>Berchiche</t>
  </si>
  <si>
    <t>Bernat</t>
  </si>
  <si>
    <t>Bernède</t>
  </si>
  <si>
    <t>Choupo-Moting</t>
  </si>
  <si>
    <t>Dagba</t>
  </si>
  <si>
    <t>Di Maria</t>
  </si>
  <si>
    <t>Diaby</t>
  </si>
  <si>
    <t>Diallo</t>
  </si>
  <si>
    <t>Diarra</t>
  </si>
  <si>
    <t>Draxler</t>
  </si>
  <si>
    <t>Guclu</t>
  </si>
  <si>
    <t>Guedes</t>
  </si>
  <si>
    <t>Gueye</t>
  </si>
  <si>
    <t>Herrera</t>
  </si>
  <si>
    <t>Icardi</t>
  </si>
  <si>
    <t>Jesé</t>
  </si>
  <si>
    <t>Kehrer</t>
  </si>
  <si>
    <t>Kimpembe</t>
  </si>
  <si>
    <t>Kouassi</t>
  </si>
  <si>
    <t>Kurzawa</t>
  </si>
  <si>
    <t>Lo Celso</t>
  </si>
  <si>
    <t>Lucas</t>
  </si>
  <si>
    <t>Marquinhos</t>
  </si>
  <si>
    <t>Matuidi</t>
  </si>
  <si>
    <t>Mbappé</t>
  </si>
  <si>
    <t>Mbe Soh</t>
  </si>
  <si>
    <t>Meunier</t>
  </si>
  <si>
    <t>Neymar</t>
  </si>
  <si>
    <t>Nkunku</t>
  </si>
  <si>
    <t>N'Soki</t>
  </si>
  <si>
    <t>Paredes</t>
  </si>
  <si>
    <t>Pastore</t>
  </si>
  <si>
    <t>Rimane</t>
  </si>
  <si>
    <t>Sarabia</t>
  </si>
  <si>
    <t>Thiago Motta</t>
  </si>
  <si>
    <t>Thiago Silva</t>
  </si>
  <si>
    <t>Verratti</t>
  </si>
  <si>
    <t>Weah</t>
  </si>
  <si>
    <t>Zagre</t>
  </si>
  <si>
    <t>Joueurs</t>
  </si>
  <si>
    <t>Cavani</t>
  </si>
  <si>
    <t>Étiquettes de lignes</t>
  </si>
  <si>
    <t>Expected Goals (xG)</t>
  </si>
  <si>
    <t>Augustin</t>
  </si>
  <si>
    <t>Aurier</t>
  </si>
  <si>
    <t>Ben Arfa</t>
  </si>
  <si>
    <t>Callegari</t>
  </si>
  <si>
    <t>Ikoné</t>
  </si>
  <si>
    <t>Krychowiak</t>
  </si>
  <si>
    <t>Luiz</t>
  </si>
  <si>
    <t>Maxwell</t>
  </si>
  <si>
    <t>2016-2017</t>
  </si>
  <si>
    <t>Danilo Pereira</t>
  </si>
  <si>
    <t>Fadiga</t>
  </si>
  <si>
    <t>Florenzi</t>
  </si>
  <si>
    <t>Kalimuendo</t>
  </si>
  <si>
    <t>Kean</t>
  </si>
  <si>
    <t>Michut</t>
  </si>
  <si>
    <t>Nagera</t>
  </si>
  <si>
    <t>Pembélé</t>
  </si>
  <si>
    <t>Rafinha</t>
  </si>
  <si>
    <t>Ruiz-Atil</t>
  </si>
  <si>
    <t>Simons</t>
  </si>
  <si>
    <t>Passes progressives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</si>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</sst>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"/>
    <numFmt numFmtId="166" formatCode="0.0"/>
    <numFmt numFmtId="167" formatCode="0.000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rgb="FFFFFFFF"/>
      <name val="Arial"/>
      <family val="2"/>
    </font>
    <font>
      <sz val="11"/>
      <color rgb="FF44546A"/>
      <name val="Arial"/>
      <family val="2"/>
    </font>
    <font>
      <b/>
      <sz val="11"/>
      <color rgb="FFFFFFFF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44546A"/>
        <bgColor rgb="FF000000"/>
      </patternFill>
    </fill>
  </fills>
  <borders count="11">
    <border>
      <left/>
      <right/>
      <top/>
      <bottom/>
      <diagonal/>
    </border>
    <border>
      <left style="thin">
        <color rgb="FF44546A"/>
      </left>
      <right/>
      <top style="thin">
        <color rgb="FF44546A"/>
      </top>
      <bottom style="thin">
        <color rgb="FF44546A"/>
      </bottom>
      <diagonal/>
    </border>
    <border>
      <left/>
      <right/>
      <top style="thin">
        <color rgb="FF44546A"/>
      </top>
      <bottom style="thin">
        <color rgb="FF44546A"/>
      </bottom>
      <diagonal/>
    </border>
    <border>
      <left/>
      <right style="thin">
        <color rgb="FF44546A"/>
      </right>
      <top style="thin">
        <color rgb="FF44546A"/>
      </top>
      <bottom style="thin">
        <color rgb="FF44546A"/>
      </bottom>
      <diagonal/>
    </border>
    <border>
      <left style="thin">
        <color rgb="FF44546A"/>
      </left>
      <right style="hair">
        <color rgb="FF44546A"/>
      </right>
      <top style="thin">
        <color rgb="FF44546A"/>
      </top>
      <bottom style="hair">
        <color rgb="FF44546A"/>
      </bottom>
      <diagonal/>
    </border>
    <border>
      <left style="hair">
        <color rgb="FF44546A"/>
      </left>
      <right style="hair">
        <color rgb="FF44546A"/>
      </right>
      <top style="thin">
        <color rgb="FF44546A"/>
      </top>
      <bottom style="thin">
        <color rgb="FF44546A"/>
      </bottom>
      <diagonal/>
    </border>
    <border>
      <left style="hair">
        <color rgb="FF44546A"/>
      </left>
      <right style="thin">
        <color rgb="FF44546A"/>
      </right>
      <top style="thin">
        <color rgb="FF44546A"/>
      </top>
      <bottom style="thin">
        <color rgb="FF44546A"/>
      </bottom>
      <diagonal/>
    </border>
    <border>
      <left style="hair">
        <color rgb="FF44546A"/>
      </left>
      <right style="hair">
        <color rgb="FF44546A"/>
      </right>
      <top style="thin">
        <color rgb="FF44546A"/>
      </top>
      <bottom style="hair">
        <color rgb="FF44546A"/>
      </bottom>
      <diagonal/>
    </border>
    <border>
      <left style="thin">
        <color rgb="FF44546A"/>
      </left>
      <right style="hair">
        <color rgb="FF44546A"/>
      </right>
      <top style="hair">
        <color rgb="FF44546A"/>
      </top>
      <bottom style="hair">
        <color rgb="FF44546A"/>
      </bottom>
      <diagonal/>
    </border>
    <border>
      <left style="thin">
        <color rgb="FF44546A"/>
      </left>
      <right style="hair">
        <color rgb="FF44546A"/>
      </right>
      <top style="hair">
        <color rgb="FF44546A"/>
      </top>
      <bottom style="thin">
        <color rgb="FF44546A"/>
      </bottom>
      <diagonal/>
    </border>
    <border>
      <left style="thin">
        <color rgb="FF44546A"/>
      </left>
      <right style="hair">
        <color rgb="FF44546A"/>
      </right>
      <top/>
      <bottom style="hair">
        <color rgb="FF44546A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4" borderId="4" xfId="0" applyFont="1" applyFill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165" fontId="3" fillId="0" borderId="7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/>
    <xf numFmtId="166" fontId="0" fillId="0" borderId="0" xfId="0" applyNumberFormat="1"/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3" fontId="0" fillId="0" borderId="0" xfId="0" applyNumberFormat="1"/>
    <xf numFmtId="164" fontId="3" fillId="0" borderId="7" xfId="1" applyNumberFormat="1" applyFont="1" applyBorder="1" applyAlignment="1">
      <alignment vertical="center"/>
    </xf>
    <xf numFmtId="164" fontId="5" fillId="0" borderId="0" xfId="1" applyNumberFormat="1" applyFont="1" applyFill="1" applyBorder="1"/>
    <xf numFmtId="1" fontId="5" fillId="0" borderId="0" xfId="0" applyNumberFormat="1" applyFont="1"/>
    <xf numFmtId="3" fontId="5" fillId="0" borderId="0" xfId="0" applyNumberFormat="1" applyFont="1"/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/>
    <xf numFmtId="164" fontId="6" fillId="0" borderId="0" xfId="1" applyNumberFormat="1" applyFont="1" applyFill="1" applyBorder="1"/>
    <xf numFmtId="0" fontId="4" fillId="4" borderId="0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/>
    <xf numFmtId="166" fontId="6" fillId="0" borderId="0" xfId="0" applyNumberFormat="1" applyFont="1"/>
    <xf numFmtId="2" fontId="5" fillId="0" borderId="0" xfId="0" applyNumberFormat="1" applyFont="1"/>
    <xf numFmtId="0" fontId="5" fillId="0" borderId="0" xfId="0" applyFont="1" applyAlignment="1">
      <alignment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20184-6EA1-4A2F-9E3C-CEF185E59073}">
  <dimension ref="A1:L124"/>
  <sheetViews>
    <sheetView tabSelected="1" zoomScale="80" zoomScaleNormal="80" workbookViewId="0">
      <pane ySplit="1" topLeftCell="A2" activePane="bottomLeft" state="frozen"/>
      <selection pane="bottomLeft" sqref="A1:C1"/>
    </sheetView>
  </sheetViews>
  <sheetFormatPr baseColWidth="10" defaultColWidth="11.44140625" defaultRowHeight="13.8" x14ac:dyDescent="0.3"/>
  <cols>
    <col min="1" max="1" width="13.6640625" style="2" customWidth="1"/>
    <col min="2" max="2" width="19.88671875" style="2" customWidth="1"/>
    <col min="3" max="3" width="26.109375" style="2" bestFit="1" customWidth="1"/>
    <col min="4" max="4" width="28" style="2" bestFit="1" customWidth="1"/>
    <col min="5" max="5" width="28.5546875" style="2" bestFit="1" customWidth="1"/>
    <col min="6" max="6" width="22" style="2" bestFit="1" customWidth="1"/>
    <col min="7" max="7" width="19.33203125" style="2" bestFit="1" customWidth="1"/>
    <col min="8" max="8" width="17.88671875" style="2" bestFit="1" customWidth="1"/>
    <col min="9" max="9" width="26.6640625" style="2" bestFit="1" customWidth="1"/>
    <col min="10" max="10" width="19.5546875" style="2" bestFit="1" customWidth="1"/>
    <col min="11" max="11" width="15.33203125" style="2" bestFit="1" customWidth="1"/>
    <col min="12" max="12" width="255.6640625" style="2" customWidth="1"/>
    <col min="13" max="16384" width="11.44140625" style="2"/>
  </cols>
  <sheetData>
    <row r="1" spans="1:12" ht="49.5" customHeight="1" x14ac:dyDescent="0.3">
      <c r="A1" s="31" t="s">
        <v>100</v>
      </c>
      <c r="B1" s="32"/>
      <c r="C1" s="33"/>
      <c r="D1" s="1"/>
      <c r="E1" s="1"/>
      <c r="F1" s="1"/>
      <c r="G1" s="1"/>
      <c r="H1" s="1"/>
      <c r="I1" s="1"/>
      <c r="J1" s="1"/>
      <c r="K1" s="1"/>
      <c r="L1" s="1"/>
    </row>
    <row r="2" spans="1:1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7" customFormat="1" ht="22.2" customHeight="1" x14ac:dyDescent="0.3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5" t="s">
        <v>11</v>
      </c>
      <c r="L3" s="6"/>
    </row>
    <row r="4" spans="1:12" ht="20.25" customHeight="1" x14ac:dyDescent="0.3">
      <c r="A4" s="8" t="s">
        <v>140</v>
      </c>
      <c r="B4" s="9">
        <f>IFERROR(INDEX('DATA L1 20-21'!$A$2:$BJ$32,MATCH('restit par joueur'!$A$1,'DATA L1 20-21'!$A$2:$A$32,0),MATCH('restit par joueur'!B$3,'DATA L1 20-21'!$A$2:$BJ$2,0)),"")</f>
        <v>0</v>
      </c>
      <c r="C4" s="9">
        <f>IFERROR(INDEX('DATA L1 20-21'!$A$2:$BJ$32,MATCH('restit par joueur'!$A$1,'DATA L1 20-21'!$A$2:$A$32,0),MATCH('restit par joueur'!C$3,'DATA L1 20-21'!$A$2:$BJ$2,0)),"")</f>
        <v>2.0719966513185435</v>
      </c>
      <c r="D4" s="9">
        <f>IFERROR(INDEX('DATA L1 20-21'!$A$2:$BJ$32,MATCH('restit par joueur'!$A$1,'DATA L1 20-21'!$A$2:$A$32,0),MATCH('restit par joueur'!D$3,'DATA L1 20-21'!$A$2:$BJ$2,0)),"")</f>
        <v>1.3185433235663457</v>
      </c>
      <c r="E4" s="9">
        <f>IFERROR(INDEX('DATA L1 20-21'!$A$2:$BJ$32,MATCH('restit par joueur'!$A$1,'DATA L1 20-21'!$A$2:$A$32,0),MATCH('restit par joueur'!E$3,'DATA L1 20-21'!$A$2:$BJ$2,0)),"")</f>
        <v>0.52741732942653829</v>
      </c>
      <c r="F4" s="22">
        <f>IFERROR(INDEX('DATA L1 20-21'!$A$2:$BJ$32,MATCH('restit par joueur'!$A$1,'DATA L1 20-21'!$A$2:$A$32,0),MATCH('restit par joueur'!F$3,'DATA L1 20-21'!$A$2:$BJ$2,0)),"")</f>
        <v>0.52884615384615385</v>
      </c>
      <c r="G4" s="9">
        <f>IFERROR(INDEX('DATA L1 20-21'!$A$2:$BJ$32,MATCH('restit par joueur'!$A$1,'DATA L1 20-21'!$A$2:$A$32,0),MATCH('restit par joueur'!G$3,'DATA L1 20-21'!$A$2:$BJ$2,0)),"")</f>
        <v>3.9179573043114271</v>
      </c>
      <c r="H4" s="9">
        <f>IFERROR(INDEX('DATA L1 20-21'!$A$2:$BJ$32,MATCH('restit par joueur'!$A$1,'DATA L1 20-21'!$A$2:$A$32,0),MATCH('restit par joueur'!H$3,'DATA L1 20-21'!$A$2:$BJ$2,0)),"")</f>
        <v>0.60276266220175811</v>
      </c>
      <c r="I4" s="22">
        <f>IFERROR(INDEX('DATA L1 20-21'!$A$2:$BJ$32,MATCH('restit par joueur'!$A$1,'DATA L1 20-21'!$A$2:$A$32,0),MATCH('restit par joueur'!I$3,'DATA L1 20-21'!$A$2:$BJ$2,0)),"")</f>
        <v>0.15384615384615385</v>
      </c>
      <c r="J4" s="9">
        <f>IFERROR(INDEX('DATA L1 20-21'!$A$2:$BJ$32,MATCH('restit par joueur'!$A$1,'DATA L1 20-21'!$A$2:$A$32,0),MATCH('restit par joueur'!J$3,'DATA L1 20-21'!$A$2:$BJ$2,0)),"")</f>
        <v>7.5345332775219764E-2</v>
      </c>
      <c r="K4" s="22">
        <f>IFERROR(INDEX('DATA L1 20-21'!$A$2:$BJ$32,MATCH('restit par joueur'!$A$1,'DATA L1 20-21'!$A$2:$A$32,0),MATCH('restit par joueur'!K$3,'DATA L1 20-21'!$A$2:$BJ$2,0)),"")</f>
        <v>0.21990384615384612</v>
      </c>
      <c r="L4" s="1"/>
    </row>
    <row r="5" spans="1:12" ht="20.25" customHeight="1" x14ac:dyDescent="0.3">
      <c r="A5" s="8" t="s">
        <v>12</v>
      </c>
      <c r="B5" s="9">
        <f>IFERROR(INDEX('DATA L1 19-20'!$A$2:$BI$29,MATCH('restit par joueur'!$A$1,'DATA L1 19-20'!$A$2:$A$29,0),MATCH('restit par joueur'!B$3,'DATA L1 19-20'!$A$2:$BI$2,0)),"")</f>
        <v>0.11873350923482849</v>
      </c>
      <c r="C5" s="9">
        <f>IFERROR(INDEX('DATA L1 19-20'!$A$2:$BI$29,MATCH('restit par joueur'!$A$1,'DATA L1 19-20'!$A$2:$A$29,0),MATCH('restit par joueur'!C$3,'DATA L1 19-20'!$A$2:$BI$2,0)),"")</f>
        <v>2.9089709762532978</v>
      </c>
      <c r="D5" s="9">
        <f>IFERROR(INDEX('DATA L1 19-20'!$A$2:$BI$29,MATCH('restit par joueur'!$A$1,'DATA L1 19-20'!$A$2:$A$29,0),MATCH('restit par joueur'!D$3,'DATA L1 19-20'!$A$2:$BI$2,0)),"")</f>
        <v>1.7810026385224276</v>
      </c>
      <c r="E5" s="9">
        <f>IFERROR(INDEX('DATA L1 19-20'!$A$2:$BI$29,MATCH('restit par joueur'!$A$1,'DATA L1 19-20'!$A$2:$A$29,0),MATCH('restit par joueur'!E$3,'DATA L1 19-20'!$A$2:$BI$2,0)),"")</f>
        <v>0.47493403693931396</v>
      </c>
      <c r="F5" s="22">
        <f>IFERROR(INDEX('DATA L1 19-20'!$A$2:$BI$29,MATCH('restit par joueur'!$A$1,'DATA L1 19-20'!$A$2:$A$29,0),MATCH('restit par joueur'!F$3,'DATA L1 19-20'!$A$2:$BI$2,0)),"")</f>
        <v>0.56321839080459768</v>
      </c>
      <c r="G5" s="9">
        <f>IFERROR(INDEX('DATA L1 19-20'!$A$2:$BI$29,MATCH('restit par joueur'!$A$1,'DATA L1 19-20'!$A$2:$A$29,0),MATCH('restit par joueur'!G$3,'DATA L1 19-20'!$A$2:$BI$2,0)),"")</f>
        <v>5.1649076517150396</v>
      </c>
      <c r="H5" s="9">
        <f>IFERROR(INDEX('DATA L1 19-20'!$A$2:$BI$29,MATCH('restit par joueur'!$A$1,'DATA L1 19-20'!$A$2:$A$29,0),MATCH('restit par joueur'!H$3,'DATA L1 19-20'!$A$2:$BI$2,0)),"")</f>
        <v>0.77176781002638517</v>
      </c>
      <c r="I5" s="22">
        <f>IFERROR(INDEX('DATA L1 19-20'!$A$2:$BI$29,MATCH('restit par joueur'!$A$1,'DATA L1 19-20'!$A$2:$A$29,0),MATCH('restit par joueur'!I$3,'DATA L1 19-20'!$A$2:$BI$2,0)),"")</f>
        <v>0.14942528735632185</v>
      </c>
      <c r="J5" s="9">
        <f>IFERROR(INDEX('DATA L1 19-20'!$A$2:$BI$29,MATCH('restit par joueur'!$A$1,'DATA L1 19-20'!$A$2:$A$29,0),MATCH('restit par joueur'!J$3,'DATA L1 19-20'!$A$2:$BI$2,0)),"")</f>
        <v>0.35620052770448551</v>
      </c>
      <c r="K5" s="22">
        <f>IFERROR(INDEX('DATA L1 19-20'!$A$2:$BI$29,MATCH('restit par joueur'!$A$1,'DATA L1 19-20'!$A$2:$A$29,0),MATCH('restit par joueur'!K$3,'DATA L1 19-20'!$A$2:$BI$2,0)),"")</f>
        <v>0.19034482758620691</v>
      </c>
      <c r="L5" s="1"/>
    </row>
    <row r="6" spans="1:12" ht="20.25" customHeight="1" x14ac:dyDescent="0.3">
      <c r="A6" s="10" t="s">
        <v>13</v>
      </c>
      <c r="B6" s="9">
        <f>IFERROR(INDEX('DATA L1 18-19'!$A$2:$BI$29,MATCH('restit par joueur'!$A$1,'DATA L1 18-19'!$A$2:$A$29,0),MATCH('restit par joueur'!B$3,'DATA L1 18-19'!$A$2:$BI$2,0)),"")</f>
        <v>0.1151877133105802</v>
      </c>
      <c r="C6" s="9">
        <f>IFERROR(INDEX('DATA L1 18-19'!$A$2:$BI$29,MATCH('restit par joueur'!$A$1,'DATA L1 18-19'!$A$2:$A$29,0),MATCH('restit par joueur'!C$3,'DATA L1 18-19'!$A$2:$BI$2,0)),"")</f>
        <v>2.7261092150170647</v>
      </c>
      <c r="D6" s="9">
        <f>IFERROR(INDEX('DATA L1 18-19'!$A$2:$BI$29,MATCH('restit par joueur'!$A$1,'DATA L1 18-19'!$A$2:$A$29,0),MATCH('restit par joueur'!D$3,'DATA L1 18-19'!$A$2:$BI$2,0)),"")</f>
        <v>1.3438566552901023</v>
      </c>
      <c r="E6" s="9">
        <f>IFERROR(INDEX('DATA L1 18-19'!$A$2:$BI$29,MATCH('restit par joueur'!$A$1,'DATA L1 18-19'!$A$2:$A$29,0),MATCH('restit par joueur'!E$3,'DATA L1 18-19'!$A$2:$BI$2,0)),"")</f>
        <v>0.72952218430034121</v>
      </c>
      <c r="F6" s="22">
        <f>IFERROR(INDEX('DATA L1 18-19'!$A$2:$BI$29,MATCH('restit par joueur'!$A$1,'DATA L1 18-19'!$A$2:$A$29,0),MATCH('restit par joueur'!F$3,'DATA L1 18-19'!$A$2:$BI$2,0)),"")</f>
        <v>0.56799999999999995</v>
      </c>
      <c r="G6" s="9">
        <f>IFERROR(INDEX('DATA L1 18-19'!$A$2:$BI$29,MATCH('restit par joueur'!$A$1,'DATA L1 18-19'!$A$2:$A$29,0),MATCH('restit par joueur'!G$3,'DATA L1 18-19'!$A$2:$BI$2,0)),"")</f>
        <v>4.7994880546075089</v>
      </c>
      <c r="H6" s="9">
        <f>IFERROR(INDEX('DATA L1 18-19'!$A$2:$BI$29,MATCH('restit par joueur'!$A$1,'DATA L1 18-19'!$A$2:$A$29,0),MATCH('restit par joueur'!H$3,'DATA L1 18-19'!$A$2:$BI$2,0)),"")</f>
        <v>0.76791808873720135</v>
      </c>
      <c r="I6" s="22">
        <f>IFERROR(INDEX('DATA L1 18-19'!$A$2:$BI$29,MATCH('restit par joueur'!$A$1,'DATA L1 18-19'!$A$2:$A$29,0),MATCH('restit par joueur'!I$3,'DATA L1 18-19'!$A$2:$BI$2,0)),"")</f>
        <v>0.16</v>
      </c>
      <c r="J6" s="9">
        <f>IFERROR(INDEX('DATA L1 18-19'!$A$2:$BI$29,MATCH('restit par joueur'!$A$1,'DATA L1 18-19'!$A$2:$A$29,0),MATCH('restit par joueur'!J$3,'DATA L1 18-19'!$A$2:$BI$2,0)),"")</f>
        <v>0.1151877133105802</v>
      </c>
      <c r="K6" s="22">
        <f>IFERROR(INDEX('DATA L1 18-19'!$A$2:$BI$29,MATCH('restit par joueur'!$A$1,'DATA L1 18-19'!$A$2:$A$29,0),MATCH('restit par joueur'!K$3,'DATA L1 18-19'!$A$2:$BI$2,0)),"")</f>
        <v>0.23888000000000001</v>
      </c>
      <c r="L6" s="1"/>
    </row>
    <row r="7" spans="1:12" ht="20.25" customHeight="1" x14ac:dyDescent="0.3">
      <c r="A7" s="10" t="s">
        <v>14</v>
      </c>
      <c r="B7" s="9">
        <f>IFERROR(INDEX('DATA L1 17-18'!$A$2:$BI$29,MATCH('restit par joueur'!$A$1,'DATA L1 17-18'!$A$2:$A$29,0),MATCH('restit par joueur'!B$3,'DATA L1 17-18'!$A$2:$BI$2,0)),"")</f>
        <v>4.2918454935622317E-2</v>
      </c>
      <c r="C7" s="9">
        <f>IFERROR(INDEX('DATA L1 17-18'!$A$2:$BI$29,MATCH('restit par joueur'!$A$1,'DATA L1 17-18'!$A$2:$A$29,0),MATCH('restit par joueur'!C$3,'DATA L1 17-18'!$A$2:$BI$2,0)),"")</f>
        <v>1.4163090128755365</v>
      </c>
      <c r="D7" s="9">
        <f>IFERROR(INDEX('DATA L1 17-18'!$A$2:$BI$29,MATCH('restit par joueur'!$A$1,'DATA L1 17-18'!$A$2:$A$29,0),MATCH('restit par joueur'!D$3,'DATA L1 17-18'!$A$2:$BI$2,0)),"")</f>
        <v>1.4592274678111588</v>
      </c>
      <c r="E7" s="9">
        <f>IFERROR(INDEX('DATA L1 17-18'!$A$2:$BI$29,MATCH('restit par joueur'!$A$1,'DATA L1 17-18'!$A$2:$A$29,0),MATCH('restit par joueur'!E$3,'DATA L1 17-18'!$A$2:$BI$2,0)),"")</f>
        <v>0.42918454935622313</v>
      </c>
      <c r="F7" s="22">
        <f>IFERROR(INDEX('DATA L1 17-18'!$A$2:$BI$29,MATCH('restit par joueur'!$A$1,'DATA L1 17-18'!$A$2:$A$29,0),MATCH('restit par joueur'!F$3,'DATA L1 17-18'!$A$2:$BI$2,0)),"")</f>
        <v>0.42857142857142855</v>
      </c>
      <c r="G7" s="9">
        <f>IFERROR(INDEX('DATA L1 17-18'!$A$2:$BI$29,MATCH('restit par joueur'!$A$1,'DATA L1 17-18'!$A$2:$A$29,0),MATCH('restit par joueur'!G$3,'DATA L1 17-18'!$A$2:$BI$2,0)),"")</f>
        <v>3.3047210300429186</v>
      </c>
      <c r="H7" s="9">
        <f>IFERROR(INDEX('DATA L1 17-18'!$A$2:$BI$29,MATCH('restit par joueur'!$A$1,'DATA L1 17-18'!$A$2:$A$29,0),MATCH('restit par joueur'!H$3,'DATA L1 17-18'!$A$2:$BI$2,0)),"")</f>
        <v>0.38626609442060084</v>
      </c>
      <c r="I7" s="22">
        <f>IFERROR(INDEX('DATA L1 17-18'!$A$2:$BI$29,MATCH('restit par joueur'!$A$1,'DATA L1 17-18'!$A$2:$A$29,0),MATCH('restit par joueur'!I$3,'DATA L1 17-18'!$A$2:$BI$2,0)),"")</f>
        <v>0.11688311688311688</v>
      </c>
      <c r="J7" s="9">
        <f>IFERROR(INDEX('DATA L1 17-18'!$A$2:$BI$29,MATCH('restit par joueur'!$A$1,'DATA L1 17-18'!$A$2:$A$29,0),MATCH('restit par joueur'!J$3,'DATA L1 17-18'!$A$2:$BI$2,0)),"")</f>
        <v>0.47210300429184554</v>
      </c>
      <c r="K7" s="22">
        <f>IFERROR(INDEX('DATA L1 17-18'!$A$2:$BI$29,MATCH('restit par joueur'!$A$1,'DATA L1 17-18'!$A$2:$A$29,0),MATCH('restit par joueur'!K$3,'DATA L1 17-18'!$A$2:$BI$2,0)),"")</f>
        <v>0.18428571428571427</v>
      </c>
      <c r="L7" s="1"/>
    </row>
    <row r="8" spans="1:12" ht="20.25" customHeight="1" x14ac:dyDescent="0.3">
      <c r="A8" s="30" t="s">
        <v>127</v>
      </c>
      <c r="B8" s="9" t="str">
        <f>IFERROR(INDEX('DATA L1 16-17'!$A$2:$BI$29,MATCH('restit par joueur'!$A$1,'DATA L1 16-17'!$A$2:$A$29,0),MATCH('restit par joueur'!B$3,'DATA L1 16-17'!$A$2:$BI$2,0)),"")</f>
        <v/>
      </c>
      <c r="C8" s="9" t="str">
        <f>IFERROR(INDEX('DATA L1 16-17'!$A$2:$BI$29,MATCH('restit par joueur'!$A$1,'DATA L1 16-17'!$A$2:$A$29,0),MATCH('restit par joueur'!C$3,'DATA L1 16-17'!$A$2:$BI$2,0)),"")</f>
        <v/>
      </c>
      <c r="D8" s="9" t="str">
        <f>IFERROR(INDEX('DATA L1 16-17'!$A$2:$BI$29,MATCH('restit par joueur'!$A$1,'DATA L1 16-17'!$A$2:$A$29,0),MATCH('restit par joueur'!D$3,'DATA L1 16-17'!$A$2:$BI$2,0)),"")</f>
        <v/>
      </c>
      <c r="E8" s="9" t="str">
        <f>IFERROR(INDEX('DATA L1 16-17'!$A$2:$BI$29,MATCH('restit par joueur'!$A$1,'DATA L1 16-17'!$A$2:$A$29,0),MATCH('restit par joueur'!E$3,'DATA L1 16-17'!$A$2:$BI$2,0)),"")</f>
        <v/>
      </c>
      <c r="F8" s="22" t="str">
        <f>IFERROR(INDEX('DATA L1 16-17'!$A$2:$BI$29,MATCH('restit par joueur'!$A$1,'DATA L1 16-17'!$A$2:$A$29,0),MATCH('restit par joueur'!F$3,'DATA L1 16-17'!$A$2:$BI$2,0)),"")</f>
        <v/>
      </c>
      <c r="G8" s="9" t="str">
        <f>IFERROR(INDEX('DATA L1 16-17'!$A$2:$BI$29,MATCH('restit par joueur'!$A$1,'DATA L1 16-17'!$A$2:$A$29,0),MATCH('restit par joueur'!G$3,'DATA L1 16-17'!$A$2:$BI$2,0)),"")</f>
        <v/>
      </c>
      <c r="H8" s="9" t="str">
        <f>IFERROR(INDEX('DATA L1 16-17'!$A$2:$BI$29,MATCH('restit par joueur'!$A$1,'DATA L1 16-17'!$A$2:$A$29,0),MATCH('restit par joueur'!H$3,'DATA L1 16-17'!$A$2:$BI$2,0)),"")</f>
        <v/>
      </c>
      <c r="I8" s="22" t="str">
        <f>IFERROR(INDEX('DATA L1 16-17'!$A$2:$BI$29,MATCH('restit par joueur'!$A$1,'DATA L1 16-17'!$A$2:$A$29,0),MATCH('restit par joueur'!I$3,'DATA L1 16-17'!$A$2:$BI$2,0)),"")</f>
        <v/>
      </c>
      <c r="J8" s="9" t="str">
        <f>IFERROR(INDEX('DATA L1 16-17'!$A$2:$BI$29,MATCH('restit par joueur'!$A$1,'DATA L1 16-17'!$A$2:$A$29,0),MATCH('restit par joueur'!J$3,'DATA L1 16-17'!$A$2:$BI$2,0)),"")</f>
        <v/>
      </c>
      <c r="K8" s="22" t="str">
        <f>IFERROR(INDEX('DATA L1 16-17'!$A$2:$BI$29,MATCH('restit par joueur'!$A$1,'DATA L1 16-17'!$A$2:$A$29,0),MATCH('restit par joueur'!K$3,'DATA L1 16-17'!$A$2:$BI$2,0)),"")</f>
        <v/>
      </c>
      <c r="L8" s="1"/>
    </row>
    <row r="9" spans="1:12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s="7" customFormat="1" ht="28.5" customHeight="1" x14ac:dyDescent="0.3">
      <c r="A10" s="3" t="s">
        <v>15</v>
      </c>
      <c r="B10" s="4" t="s">
        <v>16</v>
      </c>
      <c r="C10" s="4" t="s">
        <v>17</v>
      </c>
      <c r="D10" s="4" t="s">
        <v>18</v>
      </c>
      <c r="E10" s="4" t="s">
        <v>19</v>
      </c>
      <c r="F10" s="4" t="s">
        <v>20</v>
      </c>
      <c r="G10" s="4" t="s">
        <v>21</v>
      </c>
      <c r="H10" s="4" t="s">
        <v>22</v>
      </c>
      <c r="I10" s="5" t="s">
        <v>23</v>
      </c>
      <c r="J10" s="6"/>
      <c r="K10" s="6"/>
      <c r="L10" s="6"/>
    </row>
    <row r="11" spans="1:12" ht="18.75" customHeight="1" x14ac:dyDescent="0.3">
      <c r="A11" s="8" t="s">
        <v>140</v>
      </c>
      <c r="B11" s="12">
        <f>IFERROR(INDEX('DATA L1 20-21'!$A$2:$BJ$32,MATCH('restit par joueur'!$A$1,'DATA L1 20-21'!$A$2:$A$32,0),MATCH('restit par joueur'!B$10,'DATA L1 20-21'!$A$2:$BJ$2,0)),"")</f>
        <v>58.882377563834247</v>
      </c>
      <c r="C11" s="9">
        <f>IFERROR(INDEX('DATA L1 20-21'!$A$2:$BJ$32,MATCH('restit par joueur'!$A$1,'DATA L1 20-21'!$A$2:$A$32,0),MATCH('restit par joueur'!C$10,'DATA L1 20-21'!$A$2:$BJ$2,0)),"")</f>
        <v>10.435328589367936</v>
      </c>
      <c r="D11" s="12">
        <f>IFERROR(INDEX('DATA L1 20-21'!$A$2:$BJ$32,MATCH('restit par joueur'!$A$1,'DATA L1 20-21'!$A$2:$A$32,0),MATCH('restit par joueur'!D$10,'DATA L1 20-21'!$A$2:$BJ$2,0)),"")</f>
        <v>17.856843867727083</v>
      </c>
      <c r="E11" s="22">
        <f>IFERROR(INDEX('DATA L1 20-21'!$A$2:$BJ$32,MATCH('restit par joueur'!$A$1,'DATA L1 20-21'!$A$2:$A$32,0),MATCH('restit par joueur'!E$10,'DATA L1 20-21'!$A$2:$BJ$2,0)),"")</f>
        <v>0.30326295585412666</v>
      </c>
      <c r="F11" s="9">
        <f>IFERROR(INDEX('DATA L1 20-21'!$A$2:$BJ$32,MATCH('restit par joueur'!$A$1,'DATA L1 20-21'!$A$2:$A$32,0),MATCH('restit par joueur'!F$10,'DATA L1 20-21'!$A$2:$BJ$2,0)),"")</f>
        <v>1.2055253244035165</v>
      </c>
      <c r="G11" s="9">
        <f>IFERROR(INDEX('DATA L1 20-21'!$A$2:$BJ$32,MATCH('restit par joueur'!$A$1,'DATA L1 20-21'!$A$2:$A$32,0),MATCH('restit par joueur'!G$10,'DATA L1 20-21'!$A$2:$BJ$2,0)),"")</f>
        <v>0.22603599832565927</v>
      </c>
      <c r="H11" s="9">
        <f>IFERROR(INDEX('DATA L1 20-21'!$A$2:$BJ$32,MATCH('restit par joueur'!$A$1,'DATA L1 20-21'!$A$2:$A$32,0),MATCH('restit par joueur'!H$10,'DATA L1 20-21'!$A$2:$BJ$2,0)),"")</f>
        <v>1.8082879866052741</v>
      </c>
      <c r="I11" s="22">
        <f>IFERROR(INDEX('DATA L1 20-21'!$A$2:$BJ$32,MATCH('restit par joueur'!$A$1,'DATA L1 20-21'!$A$2:$A$32,0),MATCH('restit par joueur'!I$10,'DATA L1 20-21'!$A$2:$BJ$2,0)),"")</f>
        <v>0.125</v>
      </c>
      <c r="J11" s="1"/>
      <c r="K11" s="1"/>
      <c r="L11" s="1"/>
    </row>
    <row r="12" spans="1:12" ht="18.75" customHeight="1" x14ac:dyDescent="0.3">
      <c r="A12" s="8" t="s">
        <v>12</v>
      </c>
      <c r="B12" s="12">
        <f>IFERROR(INDEX('DATA L1 19-20'!$A$2:$BI$29,MATCH('restit par joueur'!$A$1,'DATA L1 19-20'!$A$2:$A$29,0),MATCH('restit par joueur'!B$10,'DATA L1 19-20'!$A$2:$BI$2,0)),"")</f>
        <v>60.138522427440627</v>
      </c>
      <c r="C12" s="9">
        <f>IFERROR(INDEX('DATA L1 19-20'!$A$2:$BI$29,MATCH('restit par joueur'!$A$1,'DATA L1 19-20'!$A$2:$A$29,0),MATCH('restit par joueur'!C$10,'DATA L1 19-20'!$A$2:$BI$2,0)),"")</f>
        <v>12.348284960422163</v>
      </c>
      <c r="D12" s="12">
        <f>IFERROR(INDEX('DATA L1 19-20'!$A$2:$BI$29,MATCH('restit par joueur'!$A$1,'DATA L1 19-20'!$A$2:$A$29,0),MATCH('restit par joueur'!D$10,'DATA L1 19-20'!$A$2:$BI$2,0)),"")</f>
        <v>17.869393139841687</v>
      </c>
      <c r="E12" s="22">
        <f>IFERROR(INDEX('DATA L1 19-20'!$A$2:$BI$29,MATCH('restit par joueur'!$A$1,'DATA L1 19-20'!$A$2:$A$29,0),MATCH('restit par joueur'!E$10,'DATA L1 19-20'!$A$2:$BI$2,0)),"")</f>
        <v>0.29713721618953604</v>
      </c>
      <c r="F12" s="9">
        <f>IFERROR(INDEX('DATA L1 19-20'!$A$2:$BI$29,MATCH('restit par joueur'!$A$1,'DATA L1 19-20'!$A$2:$A$29,0),MATCH('restit par joueur'!F$10,'DATA L1 19-20'!$A$2:$BI$2,0)),"")</f>
        <v>1.7471635883905017</v>
      </c>
      <c r="G12" s="9">
        <f>IFERROR(INDEX('DATA L1 19-20'!$A$2:$BI$29,MATCH('restit par joueur'!$A$1,'DATA L1 19-20'!$A$2:$A$29,0),MATCH('restit par joueur'!G$10,'DATA L1 19-20'!$A$2:$BI$2,0)),"")</f>
        <v>0.41556728232189977</v>
      </c>
      <c r="H12" s="9">
        <f>IFERROR(INDEX('DATA L1 19-20'!$A$2:$BI$29,MATCH('restit par joueur'!$A$1,'DATA L1 19-20'!$A$2:$A$29,0),MATCH('restit par joueur'!H$10,'DATA L1 19-20'!$A$2:$BI$2,0)),"")</f>
        <v>2.7308707124010554</v>
      </c>
      <c r="I12" s="22">
        <f>IFERROR(INDEX('DATA L1 19-20'!$A$2:$BI$29,MATCH('restit par joueur'!$A$1,'DATA L1 19-20'!$A$2:$A$29,0),MATCH('restit par joueur'!I$10,'DATA L1 19-20'!$A$2:$BI$2,0)),"")</f>
        <v>0.15217391304347827</v>
      </c>
      <c r="J12" s="1"/>
      <c r="K12" s="1"/>
      <c r="L12" s="1"/>
    </row>
    <row r="13" spans="1:12" ht="18.75" customHeight="1" x14ac:dyDescent="0.3">
      <c r="A13" s="10" t="s">
        <v>13</v>
      </c>
      <c r="B13" s="12">
        <f>IFERROR(INDEX('DATA L1 18-19'!$A$2:$BI$29,MATCH('restit par joueur'!$A$1,'DATA L1 18-19'!$A$2:$A$29,0),MATCH('restit par joueur'!B$10,'DATA L1 18-19'!$A$2:$BI$2,0)),"")</f>
        <v>49.031569965870311</v>
      </c>
      <c r="C13" s="9">
        <f>IFERROR(INDEX('DATA L1 18-19'!$A$2:$BI$29,MATCH('restit par joueur'!$A$1,'DATA L1 18-19'!$A$2:$A$29,0),MATCH('restit par joueur'!C$10,'DATA L1 18-19'!$A$2:$BI$2,0)),"")</f>
        <v>9.2150170648464158</v>
      </c>
      <c r="D13" s="12">
        <f>IFERROR(INDEX('DATA L1 18-19'!$A$2:$BI$29,MATCH('restit par joueur'!$A$1,'DATA L1 18-19'!$A$2:$A$29,0),MATCH('restit par joueur'!D$10,'DATA L1 18-19'!$A$2:$BI$2,0)),"")</f>
        <v>13.668941979522184</v>
      </c>
      <c r="E13" s="22">
        <f>IFERROR(INDEX('DATA L1 18-19'!$A$2:$BI$29,MATCH('restit par joueur'!$A$1,'DATA L1 18-19'!$A$2:$A$29,0),MATCH('restit par joueur'!E$10,'DATA L1 18-19'!$A$2:$BI$2,0)),"")</f>
        <v>0.278778386844166</v>
      </c>
      <c r="F13" s="9">
        <f>IFERROR(INDEX('DATA L1 18-19'!$A$2:$BI$29,MATCH('restit par joueur'!$A$1,'DATA L1 18-19'!$A$2:$A$29,0),MATCH('restit par joueur'!F$10,'DATA L1 18-19'!$A$2:$BI$2,0)),"")</f>
        <v>1.4847696245733788</v>
      </c>
      <c r="G13" s="9">
        <f>IFERROR(INDEX('DATA L1 18-19'!$A$2:$BI$29,MATCH('restit par joueur'!$A$1,'DATA L1 18-19'!$A$2:$A$29,0),MATCH('restit par joueur'!G$10,'DATA L1 18-19'!$A$2:$BI$2,0)),"")</f>
        <v>0.26877133105802048</v>
      </c>
      <c r="H13" s="9">
        <f>IFERROR(INDEX('DATA L1 18-19'!$A$2:$BI$29,MATCH('restit par joueur'!$A$1,'DATA L1 18-19'!$A$2:$A$29,0),MATCH('restit par joueur'!H$10,'DATA L1 18-19'!$A$2:$BI$2,0)),"")</f>
        <v>0.95989761092150183</v>
      </c>
      <c r="I13" s="22">
        <f>IFERROR(INDEX('DATA L1 18-19'!$A$2:$BI$29,MATCH('restit par joueur'!$A$1,'DATA L1 18-19'!$A$2:$A$29,0),MATCH('restit par joueur'!I$10,'DATA L1 18-19'!$A$2:$BI$2,0)),"")</f>
        <v>0.28000000000000003</v>
      </c>
      <c r="J13" s="1"/>
      <c r="K13" s="1"/>
      <c r="L13" s="1"/>
    </row>
    <row r="14" spans="1:12" ht="18.75" customHeight="1" x14ac:dyDescent="0.3">
      <c r="A14" s="10" t="s">
        <v>14</v>
      </c>
      <c r="B14" s="12">
        <f>IFERROR(INDEX('DATA L1 17-18'!$A$2:$BI$29,MATCH('restit par joueur'!$A$1,'DATA L1 17-18'!$A$2:$A$29,0),MATCH('restit par joueur'!B$10,'DATA L1 17-18'!$A$2:$BI$2,0)),"")</f>
        <v>49.31330472103005</v>
      </c>
      <c r="C14" s="9">
        <f>IFERROR(INDEX('DATA L1 17-18'!$A$2:$BI$29,MATCH('restit par joueur'!$A$1,'DATA L1 17-18'!$A$2:$A$29,0),MATCH('restit par joueur'!C$10,'DATA L1 17-18'!$A$2:$BI$2,0)),"")</f>
        <v>8.9270386266094413</v>
      </c>
      <c r="D14" s="12">
        <f>IFERROR(INDEX('DATA L1 17-18'!$A$2:$BI$29,MATCH('restit par joueur'!$A$1,'DATA L1 17-18'!$A$2:$A$29,0),MATCH('restit par joueur'!D$10,'DATA L1 17-18'!$A$2:$BI$2,0)),"")</f>
        <v>14.592274678111588</v>
      </c>
      <c r="E14" s="22">
        <f>IFERROR(INDEX('DATA L1 17-18'!$A$2:$BI$29,MATCH('restit par joueur'!$A$1,'DATA L1 17-18'!$A$2:$A$29,0),MATCH('restit par joueur'!E$10,'DATA L1 17-18'!$A$2:$BI$2,0)),"")</f>
        <v>0.2959094865100087</v>
      </c>
      <c r="F14" s="9">
        <f>IFERROR(INDEX('DATA L1 17-18'!$A$2:$BI$29,MATCH('restit par joueur'!$A$1,'DATA L1 17-18'!$A$2:$A$29,0),MATCH('restit par joueur'!F$10,'DATA L1 17-18'!$A$2:$BI$2,0)),"")</f>
        <v>1.1502145922746783</v>
      </c>
      <c r="G14" s="9">
        <f>IFERROR(INDEX('DATA L1 17-18'!$A$2:$BI$29,MATCH('restit par joueur'!$A$1,'DATA L1 17-18'!$A$2:$A$29,0),MATCH('restit par joueur'!G$10,'DATA L1 17-18'!$A$2:$BI$2,0)),"")</f>
        <v>0.42918454935622313</v>
      </c>
      <c r="H14" s="9">
        <f>IFERROR(INDEX('DATA L1 17-18'!$A$2:$BI$29,MATCH('restit par joueur'!$A$1,'DATA L1 17-18'!$A$2:$A$29,0),MATCH('restit par joueur'!H$10,'DATA L1 17-18'!$A$2:$BI$2,0)),"")</f>
        <v>1.7167381974248925</v>
      </c>
      <c r="I14" s="22">
        <f>IFERROR(INDEX('DATA L1 17-18'!$A$2:$BI$29,MATCH('restit par joueur'!$A$1,'DATA L1 17-18'!$A$2:$A$29,0),MATCH('restit par joueur'!I$10,'DATA L1 17-18'!$A$2:$BI$2,0)),"")</f>
        <v>0.25</v>
      </c>
      <c r="J14" s="1"/>
      <c r="K14" s="1"/>
      <c r="L14" s="1"/>
    </row>
    <row r="15" spans="1:12" ht="20.25" customHeight="1" x14ac:dyDescent="0.3">
      <c r="A15" s="30" t="s">
        <v>127</v>
      </c>
      <c r="B15" s="12" t="str">
        <f>IFERROR(INDEX('DATA L1 16-17'!$A$2:$BI$29,MATCH('restit par joueur'!$A$1,'DATA L1 16-17'!$A$2:$A$29,0),MATCH('restit par joueur'!B$10,'DATA L1 16-17'!$A$2:$BI$2,0)),"")</f>
        <v/>
      </c>
      <c r="C15" s="9"/>
      <c r="D15" s="12"/>
      <c r="E15" s="22"/>
      <c r="F15" s="9" t="str">
        <f>IFERROR(INDEX('DATA L1 16-17'!$A$2:$BI$29,MATCH('restit par joueur'!$A$1,'DATA L1 16-17'!$A$2:$A$29,0),MATCH('restit par joueur'!F$10,'DATA L1 16-17'!$A$2:$BI$2,0)),"")</f>
        <v/>
      </c>
      <c r="G15" s="9" t="str">
        <f>IFERROR(INDEX('DATA L1 16-17'!$A$2:$BI$29,MATCH('restit par joueur'!$A$1,'DATA L1 16-17'!$A$2:$A$29,0),MATCH('restit par joueur'!G$10,'DATA L1 16-17'!$A$2:$BI$2,0)),"")</f>
        <v/>
      </c>
      <c r="H15" s="9" t="str">
        <f>IFERROR(INDEX('DATA L1 16-17'!$A$2:$BI$29,MATCH('restit par joueur'!$A$1,'DATA L1 16-17'!$A$2:$A$29,0),MATCH('restit par joueur'!H$10,'DATA L1 16-17'!$A$2:$BI$2,0)),"")</f>
        <v/>
      </c>
      <c r="I15" s="22" t="str">
        <f>IFERROR(INDEX('DATA L1 16-17'!$A$2:$BI$29,MATCH('restit par joueur'!$A$1,'DATA L1 16-17'!$A$2:$A$29,0),MATCH('restit par joueur'!I$10,'DATA L1 16-17'!$A$2:$BI$2,0)),"")</f>
        <v/>
      </c>
      <c r="J15" s="1"/>
      <c r="K15" s="1"/>
      <c r="L15" s="1"/>
    </row>
    <row r="16" spans="1:12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s="7" customFormat="1" ht="27.6" x14ac:dyDescent="0.3">
      <c r="A17" s="3" t="s">
        <v>24</v>
      </c>
      <c r="B17" s="4" t="s">
        <v>25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  <c r="J17" s="5" t="s">
        <v>33</v>
      </c>
      <c r="K17" s="6"/>
      <c r="L17" s="6"/>
    </row>
    <row r="18" spans="1:12" ht="18.75" customHeight="1" x14ac:dyDescent="0.3">
      <c r="A18" s="8" t="s">
        <v>140</v>
      </c>
      <c r="B18" s="12">
        <f>IFERROR(INDEX('DATA L1 20-21'!$A$2:$BJ$32,MATCH('restit par joueur'!$A$1,'DATA L1 20-21'!$A$2:$A$32,0),MATCH('restit par joueur'!B$17,'DATA L1 20-21'!$A$2:$BJ$2,0)),"")</f>
        <v>28.932607785684386</v>
      </c>
      <c r="C18" s="12">
        <f>IFERROR(INDEX('DATA L1 20-21'!$A$2:$BJ$32,MATCH('restit par joueur'!$A$1,'DATA L1 20-21'!$A$2:$A$32,0),MATCH('restit par joueur'!C$17,'DATA L1 20-21'!$A$2:$BJ$2,0)),"")</f>
        <v>35.864378401004608</v>
      </c>
      <c r="D18" s="22">
        <f>IFERROR(INDEX('DATA L1 20-21'!$A$2:$BJ$32,MATCH('restit par joueur'!$A$1,'DATA L1 20-21'!$A$2:$A$32,0),MATCH('restit par joueur'!D$17,'DATA L1 20-21'!$A$2:$BJ$2,0)),"")</f>
        <v>0.80672268907563027</v>
      </c>
      <c r="E18" s="12">
        <f>IFERROR(INDEX('DATA L1 20-21'!$A$2:$BJ$32,MATCH('restit par joueur'!$A$1,'DATA L1 20-21'!$A$2:$A$32,0),MATCH('restit par joueur'!E$17,'DATA L1 20-21'!$A$2:$BJ$2,0)),"")</f>
        <v>0.26370866471326915</v>
      </c>
      <c r="F18" s="12">
        <f>IFERROR(INDEX('DATA L1 20-21'!$A$2:$BJ$32,MATCH('restit par joueur'!$A$1,'DATA L1 20-21'!$A$2:$A$32,0),MATCH('restit par joueur'!F$17,'DATA L1 20-21'!$A$2:$BJ$2,0)),"")</f>
        <v>0.60276266220175811</v>
      </c>
      <c r="G18" s="22">
        <f>IFERROR(INDEX('DATA L1 20-21'!$A$2:$BJ$32,MATCH('restit par joueur'!$A$1,'DATA L1 20-21'!$A$2:$A$32,0),MATCH('restit par joueur'!G$17,'DATA L1 20-21'!$A$2:$BJ$2,0)),"")</f>
        <v>0.4375</v>
      </c>
      <c r="H18" s="22">
        <f>IFERROR(INDEX('DATA L1 20-21'!$A$2:$BJ$32,MATCH('restit par joueur'!$A$1,'DATA L1 20-21'!$A$2:$A$32,0),MATCH('restit par joueur'!H$17,'DATA L1 20-21'!$A$2:$BJ$2,0)),"")</f>
        <v>1.680672268907563E-2</v>
      </c>
      <c r="I18" s="12">
        <f>IFERROR(INDEX('DATA L1 20-21'!$A$2:$BJ$32,MATCH('restit par joueur'!$A$1,'DATA L1 20-21'!$A$2:$A$32,0),MATCH('restit par joueur'!I$17,'DATA L1 20-21'!$A$2:$BJ$2,0)),"")</f>
        <v>1.3938886563415656</v>
      </c>
      <c r="J18" s="12">
        <f>IFERROR(INDEX('DATA L1 20-21'!$A$2:$BJ$32,MATCH('restit par joueur'!$A$1,'DATA L1 20-21'!$A$2:$A$32,0),MATCH('restit par joueur'!J$17,'DATA L1 20-21'!$A$2:$BJ$2,0)),"")</f>
        <v>1.2431979907911261</v>
      </c>
      <c r="K18" s="1"/>
      <c r="L18" s="1"/>
    </row>
    <row r="19" spans="1:12" ht="18.75" customHeight="1" x14ac:dyDescent="0.3">
      <c r="A19" s="8" t="s">
        <v>12</v>
      </c>
      <c r="B19" s="12">
        <f>IFERROR(INDEX('DATA L1 19-20'!$A$2:$BI$29,MATCH('restit par joueur'!$A$1,'DATA L1 19-20'!$A$2:$A$29,0),MATCH('restit par joueur'!B$17,'DATA L1 19-20'!$A$2:$BI$2,0)),"")</f>
        <v>28.733509234828496</v>
      </c>
      <c r="C19" s="12">
        <f>IFERROR(INDEX('DATA L1 19-20'!$A$2:$BI$29,MATCH('restit par joueur'!$A$1,'DATA L1 19-20'!$A$2:$A$29,0),MATCH('restit par joueur'!C$17,'DATA L1 19-20'!$A$2:$BI$2,0)),"")</f>
        <v>35.738786279683374</v>
      </c>
      <c r="D19" s="22">
        <f>IFERROR(INDEX('DATA L1 19-20'!$A$2:$BI$29,MATCH('restit par joueur'!$A$1,'DATA L1 19-20'!$A$2:$A$29,0),MATCH('restit par joueur'!D$17,'DATA L1 19-20'!$A$2:$BI$2,0)),"")</f>
        <v>0.8039867109634552</v>
      </c>
      <c r="E19" s="12">
        <f>IFERROR(INDEX('DATA L1 19-20'!$A$2:$BI$29,MATCH('restit par joueur'!$A$1,'DATA L1 19-20'!$A$2:$A$29,0),MATCH('restit par joueur'!E$17,'DATA L1 19-20'!$A$2:$BI$2,0)),"")</f>
        <v>0.53430079155672816</v>
      </c>
      <c r="F19" s="12">
        <f>IFERROR(INDEX('DATA L1 19-20'!$A$2:$BI$29,MATCH('restit par joueur'!$A$1,'DATA L1 19-20'!$A$2:$A$29,0),MATCH('restit par joueur'!F$17,'DATA L1 19-20'!$A$2:$BI$2,0)),"")</f>
        <v>0.77176781002638517</v>
      </c>
      <c r="G19" s="22">
        <f>IFERROR(INDEX('DATA L1 19-20'!$A$2:$BI$29,MATCH('restit par joueur'!$A$1,'DATA L1 19-20'!$A$2:$A$29,0),MATCH('restit par joueur'!G$17,'DATA L1 19-20'!$A$2:$BI$2,0)),"")</f>
        <v>0.69230769230769229</v>
      </c>
      <c r="H19" s="22">
        <f>IFERROR(INDEX('DATA L1 19-20'!$A$2:$BI$29,MATCH('restit par joueur'!$A$1,'DATA L1 19-20'!$A$2:$A$29,0),MATCH('restit par joueur'!H$17,'DATA L1 19-20'!$A$2:$BI$2,0)),"")</f>
        <v>2.1594684385382059E-2</v>
      </c>
      <c r="I19" s="12">
        <f>IFERROR(INDEX('DATA L1 19-20'!$A$2:$BI$29,MATCH('restit par joueur'!$A$1,'DATA L1 19-20'!$A$2:$A$29,0),MATCH('restit par joueur'!I$17,'DATA L1 19-20'!$A$2:$BI$2,0)),"")</f>
        <v>1.3654353562005277</v>
      </c>
      <c r="J19" s="12">
        <f>IFERROR(INDEX('DATA L1 19-20'!$A$2:$BI$29,MATCH('restit par joueur'!$A$1,'DATA L1 19-20'!$A$2:$A$29,0),MATCH('restit par joueur'!J$17,'DATA L1 19-20'!$A$2:$BI$2,0)),"")</f>
        <v>2.3746701846965701</v>
      </c>
      <c r="K19" s="1"/>
      <c r="L19" s="1"/>
    </row>
    <row r="20" spans="1:12" ht="18.75" customHeight="1" x14ac:dyDescent="0.3">
      <c r="A20" s="10" t="s">
        <v>13</v>
      </c>
      <c r="B20" s="12">
        <f>IFERROR(INDEX('DATA L1 18-19'!$A$2:$BI$29,MATCH('restit par joueur'!$A$1,'DATA L1 18-19'!$A$2:$A$29,0),MATCH('restit par joueur'!B$17,'DATA L1 18-19'!$A$2:$BI$2,0)),"")</f>
        <v>23.767064846416382</v>
      </c>
      <c r="C20" s="12">
        <f>IFERROR(INDEX('DATA L1 18-19'!$A$2:$BI$29,MATCH('restit par joueur'!$A$1,'DATA L1 18-19'!$A$2:$A$29,0),MATCH('restit par joueur'!C$17,'DATA L1 18-19'!$A$2:$BI$2,0)),"")</f>
        <v>29.948805460750854</v>
      </c>
      <c r="D20" s="22">
        <f>IFERROR(INDEX('DATA L1 18-19'!$A$2:$BI$29,MATCH('restit par joueur'!$A$1,'DATA L1 18-19'!$A$2:$A$29,0),MATCH('restit par joueur'!D$17,'DATA L1 18-19'!$A$2:$BI$2,0)),"")</f>
        <v>0.79358974358974355</v>
      </c>
      <c r="E20" s="12">
        <f>IFERROR(INDEX('DATA L1 18-19'!$A$2:$BI$29,MATCH('restit par joueur'!$A$1,'DATA L1 18-19'!$A$2:$A$29,0),MATCH('restit par joueur'!E$17,'DATA L1 18-19'!$A$2:$BI$2,0)),"")</f>
        <v>0.69112627986348119</v>
      </c>
      <c r="F20" s="12">
        <f>IFERROR(INDEX('DATA L1 18-19'!$A$2:$BI$29,MATCH('restit par joueur'!$A$1,'DATA L1 18-19'!$A$2:$A$29,0),MATCH('restit par joueur'!F$17,'DATA L1 18-19'!$A$2:$BI$2,0)),"")</f>
        <v>1.0366894197952219</v>
      </c>
      <c r="G20" s="22">
        <f>IFERROR(INDEX('DATA L1 18-19'!$A$2:$BI$29,MATCH('restit par joueur'!$A$1,'DATA L1 18-19'!$A$2:$A$29,0),MATCH('restit par joueur'!G$17,'DATA L1 18-19'!$A$2:$BI$2,0)),"")</f>
        <v>0.66666666666666663</v>
      </c>
      <c r="H20" s="22">
        <f>IFERROR(INDEX('DATA L1 18-19'!$A$2:$BI$29,MATCH('restit par joueur'!$A$1,'DATA L1 18-19'!$A$2:$A$29,0),MATCH('restit par joueur'!H$17,'DATA L1 18-19'!$A$2:$BI$2,0)),"")</f>
        <v>3.4615384615384617E-2</v>
      </c>
      <c r="I20" s="12">
        <f>IFERROR(INDEX('DATA L1 18-19'!$A$2:$BI$29,MATCH('restit par joueur'!$A$1,'DATA L1 18-19'!$A$2:$A$29,0),MATCH('restit par joueur'!I$17,'DATA L1 18-19'!$A$2:$BI$2,0)),"")</f>
        <v>1.8046075085324231</v>
      </c>
      <c r="J20" s="12">
        <f>IFERROR(INDEX('DATA L1 18-19'!$A$2:$BI$29,MATCH('restit par joueur'!$A$1,'DATA L1 18-19'!$A$2:$A$29,0),MATCH('restit par joueur'!J$17,'DATA L1 18-19'!$A$2:$BI$2,0)),"")</f>
        <v>1.8046075085324231</v>
      </c>
      <c r="K20" s="1"/>
      <c r="L20" s="1"/>
    </row>
    <row r="21" spans="1:12" ht="18.75" customHeight="1" x14ac:dyDescent="0.3">
      <c r="A21" s="11" t="s">
        <v>14</v>
      </c>
      <c r="B21" s="12">
        <f>IFERROR(INDEX('DATA L1 17-18'!$A$2:$BI$29,MATCH('restit par joueur'!$A$1,'DATA L1 17-18'!$A$2:$A$29,0),MATCH('restit par joueur'!B$17,'DATA L1 17-18'!$A$2:$BI$2,0)),"")</f>
        <v>23.776824034334762</v>
      </c>
      <c r="C21" s="12">
        <f>IFERROR(INDEX('DATA L1 17-18'!$A$2:$BI$29,MATCH('restit par joueur'!$A$1,'DATA L1 17-18'!$A$2:$A$29,0),MATCH('restit par joueur'!C$17,'DATA L1 17-18'!$A$2:$BI$2,0)),"")</f>
        <v>28.626609442060087</v>
      </c>
      <c r="D21" s="22">
        <f>IFERROR(INDEX('DATA L1 17-18'!$A$2:$BI$29,MATCH('restit par joueur'!$A$1,'DATA L1 17-18'!$A$2:$A$29,0),MATCH('restit par joueur'!D$17,'DATA L1 17-18'!$A$2:$BI$2,0)),"")</f>
        <v>0.83058470764617687</v>
      </c>
      <c r="E21" s="12">
        <f>IFERROR(INDEX('DATA L1 17-18'!$A$2:$BI$29,MATCH('restit par joueur'!$A$1,'DATA L1 17-18'!$A$2:$A$29,0),MATCH('restit par joueur'!E$17,'DATA L1 17-18'!$A$2:$BI$2,0)),"")</f>
        <v>0.34334763948497854</v>
      </c>
      <c r="F21" s="12">
        <f>IFERROR(INDEX('DATA L1 17-18'!$A$2:$BI$29,MATCH('restit par joueur'!$A$1,'DATA L1 17-18'!$A$2:$A$29,0),MATCH('restit par joueur'!F$17,'DATA L1 17-18'!$A$2:$BI$2,0)),"")</f>
        <v>0.55793991416309008</v>
      </c>
      <c r="G21" s="22">
        <f>IFERROR(INDEX('DATA L1 17-18'!$A$2:$BI$29,MATCH('restit par joueur'!$A$1,'DATA L1 17-18'!$A$2:$A$29,0),MATCH('restit par joueur'!G$17,'DATA L1 17-18'!$A$2:$BI$2,0)),"")</f>
        <v>0.61538461538461542</v>
      </c>
      <c r="H21" s="22">
        <f>IFERROR(INDEX('DATA L1 17-18'!$A$2:$BI$29,MATCH('restit par joueur'!$A$1,'DATA L1 17-18'!$A$2:$A$29,0),MATCH('restit par joueur'!H$17,'DATA L1 17-18'!$A$2:$BI$2,0)),"")</f>
        <v>1.9490254872563718E-2</v>
      </c>
      <c r="I21" s="12">
        <f>IFERROR(INDEX('DATA L1 17-18'!$A$2:$BI$29,MATCH('restit par joueur'!$A$1,'DATA L1 17-18'!$A$2:$A$29,0),MATCH('restit par joueur'!I$17,'DATA L1 17-18'!$A$2:$BI$2,0)),"")</f>
        <v>1.5450643776824033</v>
      </c>
      <c r="J21" s="12">
        <f>IFERROR(INDEX('DATA L1 17-18'!$A$2:$BI$29,MATCH('restit par joueur'!$A$1,'DATA L1 17-18'!$A$2:$A$29,0),MATCH('restit par joueur'!J$17,'DATA L1 17-18'!$A$2:$BI$2,0)),"")</f>
        <v>2.2317596566523603</v>
      </c>
      <c r="K21" s="1"/>
      <c r="L21" s="1"/>
    </row>
    <row r="22" spans="1:12" ht="18.75" customHeight="1" x14ac:dyDescent="0.3">
      <c r="A22" s="30" t="s">
        <v>127</v>
      </c>
      <c r="B22" s="12" t="str">
        <f>IFERROR(INDEX('DATA L1 16-17'!$A$2:$BI$29,MATCH('restit par joueur'!$A$1,'DATA L1 16-17'!$A$2:$A$29,0),MATCH('restit par joueur'!B$17,'DATA L1 16-17'!$A$2:$BI$2,0)),"")</f>
        <v/>
      </c>
      <c r="C22" s="12" t="str">
        <f>IFERROR(INDEX('DATA L1 16-17'!$A$2:$BI$29,MATCH('restit par joueur'!$A$1,'DATA L1 16-17'!$A$2:$A$29,0),MATCH('restit par joueur'!C$17,'DATA L1 16-17'!$A$2:$BI$2,0)),"")</f>
        <v/>
      </c>
      <c r="D22" s="22" t="str">
        <f>IFERROR(INDEX('DATA L1 16-17'!$A$2:$BI$29,MATCH('restit par joueur'!$A$1,'DATA L1 16-17'!$A$2:$A$29,0),MATCH('restit par joueur'!D$17,'DATA L1 16-17'!$A$2:$BI$2,0)),"")</f>
        <v/>
      </c>
      <c r="E22" s="12" t="str">
        <f>IFERROR(INDEX('DATA L1 16-17'!$A$2:$BI$29,MATCH('restit par joueur'!$A$1,'DATA L1 16-17'!$A$2:$A$29,0),MATCH('restit par joueur'!E$17,'DATA L1 16-17'!$A$2:$BI$2,0)),"")</f>
        <v/>
      </c>
      <c r="F22" s="12" t="str">
        <f>IFERROR(INDEX('DATA L1 16-17'!$A$2:$BI$29,MATCH('restit par joueur'!$A$1,'DATA L1 16-17'!$A$2:$A$29,0),MATCH('restit par joueur'!F$17,'DATA L1 16-17'!$A$2:$BI$2,0)),"")</f>
        <v/>
      </c>
      <c r="G22" s="22" t="str">
        <f>IFERROR(INDEX('DATA L1 16-17'!$A$2:$BI$29,MATCH('restit par joueur'!$A$1,'DATA L1 16-17'!$A$2:$A$29,0),MATCH('restit par joueur'!G$17,'DATA L1 16-17'!$A$2:$BI$2,0)),"")</f>
        <v/>
      </c>
      <c r="H22" s="22" t="str">
        <f>IFERROR(INDEX('DATA L1 16-17'!$A$2:$BI$29,MATCH('restit par joueur'!$A$1,'DATA L1 16-17'!$A$2:$A$29,0),MATCH('restit par joueur'!H$17,'DATA L1 16-17'!$A$2:$BI$2,0)),"")</f>
        <v/>
      </c>
      <c r="I22" s="12" t="str">
        <f>IFERROR(INDEX('DATA L1 16-17'!$A$2:$BI$29,MATCH('restit par joueur'!$A$1,'DATA L1 16-17'!$A$2:$A$29,0),MATCH('restit par joueur'!I$17,'DATA L1 16-17'!$A$2:$BI$2,0)),"")</f>
        <v/>
      </c>
      <c r="J22" s="12" t="str">
        <f>IFERROR(INDEX('DATA L1 16-17'!$A$2:$BI$29,MATCH('restit par joueur'!$A$1,'DATA L1 16-17'!$A$2:$A$29,0),MATCH('restit par joueur'!J$17,'DATA L1 16-17'!$A$2:$BI$2,0)),"")</f>
        <v/>
      </c>
      <c r="K22" s="1"/>
      <c r="L22" s="1"/>
    </row>
    <row r="23" spans="1:12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s="7" customFormat="1" ht="27.6" x14ac:dyDescent="0.3">
      <c r="A24" s="3" t="s">
        <v>34</v>
      </c>
      <c r="B24" s="4" t="s">
        <v>35</v>
      </c>
      <c r="C24" s="4" t="s">
        <v>36</v>
      </c>
      <c r="D24" s="4" t="s">
        <v>37</v>
      </c>
      <c r="E24" s="4" t="s">
        <v>38</v>
      </c>
      <c r="F24" s="4" t="s">
        <v>39</v>
      </c>
      <c r="G24" s="1"/>
      <c r="H24" s="1"/>
      <c r="I24" s="1"/>
      <c r="J24" s="1"/>
      <c r="K24" s="6"/>
      <c r="L24" s="6"/>
    </row>
    <row r="25" spans="1:12" ht="18.600000000000001" customHeight="1" x14ac:dyDescent="0.3">
      <c r="A25" s="8" t="s">
        <v>140</v>
      </c>
      <c r="B25" s="13">
        <f>IFERROR(INDEX('DATA L1 20-21'!$A$2:$BJ$32,MATCH('restit par joueur'!$A$1,'DATA L1 20-21'!$A$2:$A$32,0),MATCH('restit par joueur'!B$24,'DATA L1 20-21'!$A$2:$BJ$2,0)),"")</f>
        <v>421.9</v>
      </c>
      <c r="C25" s="13">
        <f>IFERROR(INDEX('DATA L1 20-21'!$A$2:$BJ$32,MATCH('restit par joueur'!$A$1,'DATA L1 20-21'!$A$2:$A$32,0),MATCH('restit par joueur'!C$24,'DATA L1 20-21'!$A$2:$BJ$2,0)),"")</f>
        <v>77.304311427375467</v>
      </c>
      <c r="D25" s="22">
        <f>IFERROR(INDEX('DATA L1 20-21'!$A$2:$BJ$32,MATCH('restit par joueur'!$A$1,'DATA L1 20-21'!$A$2:$A$32,0),MATCH('restit par joueur'!D$24,'DATA L1 20-21'!$A$2:$BJ$2,0)),"")</f>
        <v>0.18423415334889567</v>
      </c>
      <c r="E25" s="13">
        <f>IFERROR(INDEX('DATA L1 20-21'!$A$2:$BJ$32,MATCH('restit par joueur'!$A$1,'DATA L1 20-21'!$A$2:$A$32,0),MATCH('restit par joueur'!E$24,'DATA L1 20-21'!$A$2:$BJ$2,0)),"")</f>
        <v>162.48221012976143</v>
      </c>
      <c r="F25" s="13">
        <f>IFERROR(INDEX('DATA L1 20-21'!$A$2:$BJ$32,MATCH('restit par joueur'!$A$1,'DATA L1 20-21'!$A$2:$A$32,0),MATCH('restit par joueur'!F$24,'DATA L1 20-21'!$A$2:$BJ$2,0)),"")</f>
        <v>239.78652155713689</v>
      </c>
      <c r="G25" s="1"/>
      <c r="H25" s="1"/>
      <c r="I25" s="1"/>
      <c r="J25" s="1"/>
      <c r="K25" s="1"/>
      <c r="L25" s="1"/>
    </row>
    <row r="26" spans="1:12" ht="18.600000000000001" customHeight="1" x14ac:dyDescent="0.3">
      <c r="A26" s="8" t="s">
        <v>12</v>
      </c>
      <c r="B26" s="13">
        <f>IFERROR(INDEX('DATA L1 19-20'!$A$2:$BI$29,MATCH('restit par joueur'!$A$1,'DATA L1 19-20'!$A$2:$A$29,0),MATCH('restit par joueur'!B$24,'DATA L1 19-20'!$A$2:$BI$2,0)),"")</f>
        <v>445.0725593667546</v>
      </c>
      <c r="C26" s="13">
        <f>IFERROR(INDEX('DATA L1 19-20'!$A$2:$BI$29,MATCH('restit par joueur'!$A$1,'DATA L1 19-20'!$A$2:$A$29,0),MATCH('restit par joueur'!C$24,'DATA L1 19-20'!$A$2:$BI$2,0)),"")</f>
        <v>108.70052770448549</v>
      </c>
      <c r="D26" s="22">
        <f>IFERROR(INDEX('DATA L1 19-20'!$A$2:$BI$29,MATCH('restit par joueur'!$A$1,'DATA L1 19-20'!$A$2:$A$29,0),MATCH('restit par joueur'!D$24,'DATA L1 19-20'!$A$2:$BI$2,0)),"")</f>
        <v>0.24423102574363079</v>
      </c>
      <c r="E26" s="13">
        <f>IFERROR(INDEX('DATA L1 19-20'!$A$2:$BI$29,MATCH('restit par joueur'!$A$1,'DATA L1 19-20'!$A$2:$A$29,0),MATCH('restit par joueur'!E$24,'DATA L1 19-20'!$A$2:$BI$2,0)),"")</f>
        <v>169.90765171503958</v>
      </c>
      <c r="F26" s="13">
        <f>IFERROR(INDEX('DATA L1 19-20'!$A$2:$BI$29,MATCH('restit par joueur'!$A$1,'DATA L1 19-20'!$A$2:$A$29,0),MATCH('restit par joueur'!F$24,'DATA L1 19-20'!$A$2:$BI$2,0)),"")</f>
        <v>278.60817941952507</v>
      </c>
      <c r="G26" s="1"/>
      <c r="H26" s="1"/>
      <c r="I26" s="1"/>
      <c r="J26" s="1"/>
      <c r="K26" s="1"/>
      <c r="L26" s="1"/>
    </row>
    <row r="27" spans="1:12" ht="22.2" customHeight="1" x14ac:dyDescent="0.3">
      <c r="A27" s="10" t="s">
        <v>13</v>
      </c>
      <c r="B27" s="13">
        <f>IFERROR(INDEX('DATA L1 18-19'!$A$2:$BI$29,MATCH('restit par joueur'!$A$1,'DATA L1 18-19'!$A$2:$A$29,0),MATCH('restit par joueur'!B$24,'DATA L1 18-19'!$A$2:$BI$2,0)),"")</f>
        <v>365.41382252559731</v>
      </c>
      <c r="C27" s="13">
        <f>IFERROR(INDEX('DATA L1 18-19'!$A$2:$BI$29,MATCH('restit par joueur'!$A$1,'DATA L1 18-19'!$A$2:$A$29,0),MATCH('restit par joueur'!C$24,'DATA L1 18-19'!$A$2:$BI$2,0)),"")</f>
        <v>87.350682593856646</v>
      </c>
      <c r="D27" s="22">
        <f>IFERROR(INDEX('DATA L1 18-19'!$A$2:$BI$29,MATCH('restit par joueur'!$A$1,'DATA L1 18-19'!$A$2:$A$29,0),MATCH('restit par joueur'!D$24,'DATA L1 18-19'!$A$2:$BI$2,0)),"")</f>
        <v>0.23904591783124934</v>
      </c>
      <c r="E27" s="13">
        <f>IFERROR(INDEX('DATA L1 18-19'!$A$2:$BI$29,MATCH('restit par joueur'!$A$1,'DATA L1 18-19'!$A$2:$A$29,0),MATCH('restit par joueur'!E$24,'DATA L1 18-19'!$A$2:$BI$2,0)),"")</f>
        <v>121.44624573378839</v>
      </c>
      <c r="F27" s="13">
        <f>IFERROR(INDEX('DATA L1 18-19'!$A$2:$BI$29,MATCH('restit par joueur'!$A$1,'DATA L1 18-19'!$A$2:$A$29,0),MATCH('restit par joueur'!F$24,'DATA L1 18-19'!$A$2:$BI$2,0)),"")</f>
        <v>208.79692832764505</v>
      </c>
      <c r="G27" s="1"/>
      <c r="H27" s="1"/>
      <c r="I27" s="1"/>
      <c r="J27" s="1"/>
      <c r="K27" s="1"/>
      <c r="L27" s="1"/>
    </row>
    <row r="28" spans="1:12" ht="17.399999999999999" customHeight="1" x14ac:dyDescent="0.3">
      <c r="A28" s="11" t="s">
        <v>14</v>
      </c>
      <c r="B28" s="13">
        <f>IFERROR(INDEX('DATA L1 17-18'!$A$2:$BI$29,MATCH('restit par joueur'!$A$1,'DATA L1 17-18'!$A$2:$A$29,0),MATCH('restit par joueur'!B$24,'DATA L1 17-18'!$A$2:$BI$2,0)),"")</f>
        <v>347.08154506437768</v>
      </c>
      <c r="C28" s="13">
        <f>IFERROR(INDEX('DATA L1 17-18'!$A$2:$BI$29,MATCH('restit par joueur'!$A$1,'DATA L1 17-18'!$A$2:$A$29,0),MATCH('restit par joueur'!C$24,'DATA L1 17-18'!$A$2:$BI$2,0)),"")</f>
        <v>76.995708154506431</v>
      </c>
      <c r="D28" s="22">
        <f>IFERROR(INDEX('DATA L1 17-18'!$A$2:$BI$29,MATCH('restit par joueur'!$A$1,'DATA L1 17-18'!$A$2:$A$29,0),MATCH('restit par joueur'!D$24,'DATA L1 17-18'!$A$2:$BI$2,0)),"")</f>
        <v>0.22183751700259677</v>
      </c>
      <c r="E28" s="13">
        <f>IFERROR(INDEX('DATA L1 17-18'!$A$2:$BI$29,MATCH('restit par joueur'!$A$1,'DATA L1 17-18'!$A$2:$A$29,0),MATCH('restit par joueur'!E$24,'DATA L1 17-18'!$A$2:$BI$2,0)),"")</f>
        <v>112.06008583690988</v>
      </c>
      <c r="F28" s="13">
        <f>IFERROR(INDEX('DATA L1 17-18'!$A$2:$BI$29,MATCH('restit par joueur'!$A$1,'DATA L1 17-18'!$A$2:$A$29,0),MATCH('restit par joueur'!F$24,'DATA L1 17-18'!$A$2:$BI$2,0)),"")</f>
        <v>189.05579399141629</v>
      </c>
      <c r="G28" s="1"/>
      <c r="H28" s="1"/>
      <c r="I28" s="1"/>
      <c r="J28" s="1"/>
      <c r="K28" s="1"/>
      <c r="L28" s="1"/>
    </row>
    <row r="29" spans="1:12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27.6" x14ac:dyDescent="0.3">
      <c r="A30" s="3" t="s">
        <v>40</v>
      </c>
      <c r="B30" s="4" t="s">
        <v>41</v>
      </c>
      <c r="C30" s="4" t="s">
        <v>42</v>
      </c>
      <c r="D30" s="4" t="s">
        <v>43</v>
      </c>
      <c r="E30" s="4" t="s">
        <v>44</v>
      </c>
      <c r="F30" s="4" t="s">
        <v>45</v>
      </c>
      <c r="G30" s="4" t="s">
        <v>46</v>
      </c>
      <c r="H30" s="4" t="s">
        <v>47</v>
      </c>
      <c r="I30" s="4" t="s">
        <v>48</v>
      </c>
      <c r="J30" s="5" t="s">
        <v>49</v>
      </c>
      <c r="K30" s="1"/>
      <c r="L30" s="1"/>
    </row>
    <row r="31" spans="1:12" ht="21.6" customHeight="1" x14ac:dyDescent="0.3">
      <c r="A31" s="8" t="s">
        <v>140</v>
      </c>
      <c r="B31" s="9">
        <f>IFERROR(INDEX('DATA L1 20-21'!$A$2:$BJ$32,MATCH('restit par joueur'!$A$1,'DATA L1 20-21'!$A$2:$A$32,0),MATCH('restit par joueur'!B$30,'DATA L1 20-21'!$A$2:$BJ$2,0)),"")</f>
        <v>3.3905399748848888</v>
      </c>
      <c r="C31" s="9">
        <f>IFERROR(INDEX('DATA L1 20-21'!$A$2:$BJ$32,MATCH('restit par joueur'!$A$1,'DATA L1 20-21'!$A$2:$A$32,0),MATCH('restit par joueur'!C$30,'DATA L1 20-21'!$A$2:$BJ$2,0)),"")</f>
        <v>6.8187526161573873</v>
      </c>
      <c r="D31" s="22">
        <f>IFERROR(INDEX('DATA L1 20-21'!$A$2:$BJ$32,MATCH('restit par joueur'!$A$1,'DATA L1 20-21'!$A$2:$A$32,0),MATCH('restit par joueur'!D$30,'DATA L1 20-21'!$A$2:$BJ$2,0)),"")</f>
        <v>0.49723756906077349</v>
      </c>
      <c r="E31" s="12">
        <f>IFERROR(INDEX('DATA L1 20-21'!$A$2:$BJ$32,MATCH('restit par joueur'!$A$1,'DATA L1 20-21'!$A$2:$A$32,0),MATCH('restit par joueur'!E$30,'DATA L1 20-21'!$A$2:$BJ$2,0)),"")</f>
        <v>5.1588949351192968</v>
      </c>
      <c r="F31" s="12">
        <f>IFERROR(INDEX('DATA L1 20-21'!$A$2:$BJ$32,MATCH('restit par joueur'!$A$1,'DATA L1 20-21'!$A$2:$A$32,0),MATCH('restit par joueur'!F$30,'DATA L1 20-21'!$A$2:$BJ$2,0)),"")</f>
        <v>11.979907911259939</v>
      </c>
      <c r="G31" s="22">
        <f>IFERROR(INDEX('DATA L1 20-21'!$A$2:$BJ$32,MATCH('restit par joueur'!$A$1,'DATA L1 20-21'!$A$2:$A$32,0),MATCH('restit par joueur'!G$30,'DATA L1 20-21'!$A$2:$BJ$2,0)),"")</f>
        <v>0.43062893081761006</v>
      </c>
      <c r="H31" s="12">
        <f>IFERROR(INDEX('DATA L1 20-21'!$A$2:$BJ$32,MATCH('restit par joueur'!$A$1,'DATA L1 20-21'!$A$2:$A$32,0),MATCH('restit par joueur'!H$30,'DATA L1 20-21'!$A$2:$BJ$2,0)),"")</f>
        <v>0.18836333193804938</v>
      </c>
      <c r="I31" s="12">
        <f>IFERROR(INDEX('DATA L1 20-21'!$A$2:$BJ$32,MATCH('restit par joueur'!$A$1,'DATA L1 20-21'!$A$2:$A$32,0),MATCH('restit par joueur'!I$30,'DATA L1 20-21'!$A$2:$BJ$2,0)),"")</f>
        <v>0.71521838276178762</v>
      </c>
      <c r="J31" s="22">
        <f>IFERROR(INDEX('DATA L1 20-21'!$A$2:$BJ$32,MATCH('restit par joueur'!$A$1,'DATA L1 20-21'!$A$2:$A$32,0),MATCH('restit par joueur'!J$30,'DATA L1 20-21'!$A$2:$BJ$2,0)),"")</f>
        <v>0.26336477987421386</v>
      </c>
      <c r="K31" s="1"/>
      <c r="L31" s="1"/>
    </row>
    <row r="32" spans="1:12" ht="17.399999999999999" customHeight="1" x14ac:dyDescent="0.3">
      <c r="A32" s="8" t="s">
        <v>12</v>
      </c>
      <c r="B32" s="9">
        <f>IFERROR(INDEX('DATA L1 19-20'!$A$2:$BI$29,MATCH('restit par joueur'!$A$1,'DATA L1 19-20'!$A$2:$A$29,0),MATCH('restit par joueur'!B$30,'DATA L1 19-20'!$A$2:$BI$2,0)),"")</f>
        <v>3.2651715039577835</v>
      </c>
      <c r="C32" s="9">
        <f>IFERROR(INDEX('DATA L1 19-20'!$A$2:$BI$29,MATCH('restit par joueur'!$A$1,'DATA L1 19-20'!$A$2:$A$29,0),MATCH('restit par joueur'!C$30,'DATA L1 19-20'!$A$2:$BI$2,0)),"")</f>
        <v>6.3522427440633242</v>
      </c>
      <c r="D32" s="22">
        <f>IFERROR(INDEX('DATA L1 19-20'!$A$2:$BI$29,MATCH('restit par joueur'!$A$1,'DATA L1 19-20'!$A$2:$A$29,0),MATCH('restit par joueur'!D$30,'DATA L1 19-20'!$A$2:$BI$2,0)),"")</f>
        <v>0.51401869158878499</v>
      </c>
      <c r="E32" s="12">
        <f>IFERROR(INDEX('DATA L1 19-20'!$A$2:$BI$29,MATCH('restit par joueur'!$A$1,'DATA L1 19-20'!$A$2:$A$29,0),MATCH('restit par joueur'!E$30,'DATA L1 19-20'!$A$2:$BI$2,0)),"")</f>
        <v>5.2242744063324542</v>
      </c>
      <c r="F32" s="12">
        <f>IFERROR(INDEX('DATA L1 19-20'!$A$2:$BI$29,MATCH('restit par joueur'!$A$1,'DATA L1 19-20'!$A$2:$A$29,0),MATCH('restit par joueur'!F$30,'DATA L1 19-20'!$A$2:$BI$2,0)),"")</f>
        <v>10.982849604221636</v>
      </c>
      <c r="G32" s="22">
        <f>IFERROR(INDEX('DATA L1 19-20'!$A$2:$BI$29,MATCH('restit par joueur'!$A$1,'DATA L1 19-20'!$A$2:$A$29,0),MATCH('restit par joueur'!G$30,'DATA L1 19-20'!$A$2:$BI$2,0)),"")</f>
        <v>0.4756756756756757</v>
      </c>
      <c r="H32" s="12">
        <f>IFERROR(INDEX('DATA L1 19-20'!$A$2:$BI$29,MATCH('restit par joueur'!$A$1,'DATA L1 19-20'!$A$2:$A$29,0),MATCH('restit par joueur'!H$30,'DATA L1 19-20'!$A$2:$BI$2,0)),"")</f>
        <v>0.23746701846965698</v>
      </c>
      <c r="I32" s="12">
        <f>IFERROR(INDEX('DATA L1 19-20'!$A$2:$BI$29,MATCH('restit par joueur'!$A$1,'DATA L1 19-20'!$A$2:$A$29,0),MATCH('restit par joueur'!I$30,'DATA L1 19-20'!$A$2:$BI$2,0)),"")</f>
        <v>0.47493403693931396</v>
      </c>
      <c r="J32" s="22">
        <f>IFERROR(INDEX('DATA L1 19-20'!$A$2:$BI$29,MATCH('restit par joueur'!$A$1,'DATA L1 19-20'!$A$2:$A$29,0),MATCH('restit par joueur'!J$30,'DATA L1 19-20'!$A$2:$BI$2,0)),"")</f>
        <v>0.5</v>
      </c>
      <c r="K32" s="1"/>
      <c r="L32" s="1"/>
    </row>
    <row r="33" spans="1:12" ht="20.399999999999999" customHeight="1" x14ac:dyDescent="0.3">
      <c r="A33" s="10" t="s">
        <v>13</v>
      </c>
      <c r="B33" s="9">
        <f>IFERROR(INDEX('DATA L1 18-19'!$A$2:$BI$29,MATCH('restit par joueur'!$A$1,'DATA L1 18-19'!$A$2:$A$29,0),MATCH('restit par joueur'!B$30,'DATA L1 18-19'!$A$2:$BI$2,0)),"")</f>
        <v>2.4957337883959045</v>
      </c>
      <c r="C33" s="9">
        <f>IFERROR(INDEX('DATA L1 18-19'!$A$2:$BI$29,MATCH('restit par joueur'!$A$1,'DATA L1 18-19'!$A$2:$A$29,0),MATCH('restit par joueur'!C$30,'DATA L1 18-19'!$A$2:$BI$2,0)),"")</f>
        <v>4.5307167235494878</v>
      </c>
      <c r="D33" s="22">
        <f>IFERROR(INDEX('DATA L1 18-19'!$A$2:$BI$29,MATCH('restit par joueur'!$A$1,'DATA L1 18-19'!$A$2:$A$29,0),MATCH('restit par joueur'!D$30,'DATA L1 18-19'!$A$2:$BI$2,0)),"")</f>
        <v>0.55084745762711862</v>
      </c>
      <c r="E33" s="12">
        <f>IFERROR(INDEX('DATA L1 18-19'!$A$2:$BI$29,MATCH('restit par joueur'!$A$1,'DATA L1 18-19'!$A$2:$A$29,0),MATCH('restit par joueur'!E$30,'DATA L1 18-19'!$A$2:$BI$2,0)),"")</f>
        <v>4.5307167235494878</v>
      </c>
      <c r="F33" s="12">
        <f>IFERROR(INDEX('DATA L1 18-19'!$A$2:$BI$29,MATCH('restit par joueur'!$A$1,'DATA L1 18-19'!$A$2:$A$29,0),MATCH('restit par joueur'!F$30,'DATA L1 18-19'!$A$2:$BI$2,0)),"")</f>
        <v>9.3302047781569968</v>
      </c>
      <c r="G33" s="22">
        <f>IFERROR(INDEX('DATA L1 18-19'!$A$2:$BI$29,MATCH('restit par joueur'!$A$1,'DATA L1 18-19'!$A$2:$A$29,0),MATCH('restit par joueur'!G$30,'DATA L1 18-19'!$A$2:$BI$2,0)),"")</f>
        <v>0.48559670781893005</v>
      </c>
      <c r="H33" s="12">
        <f>IFERROR(INDEX('DATA L1 18-19'!$A$2:$BI$29,MATCH('restit par joueur'!$A$1,'DATA L1 18-19'!$A$2:$A$29,0),MATCH('restit par joueur'!H$30,'DATA L1 18-19'!$A$2:$BI$2,0)),"")</f>
        <v>7.6791808873720141E-2</v>
      </c>
      <c r="I33" s="12">
        <f>IFERROR(INDEX('DATA L1 18-19'!$A$2:$BI$29,MATCH('restit par joueur'!$A$1,'DATA L1 18-19'!$A$2:$A$29,0),MATCH('restit par joueur'!I$30,'DATA L1 18-19'!$A$2:$BI$2,0)),"")</f>
        <v>0.34556313993174059</v>
      </c>
      <c r="J33" s="22">
        <f>IFERROR(INDEX('DATA L1 18-19'!$A$2:$BI$29,MATCH('restit par joueur'!$A$1,'DATA L1 18-19'!$A$2:$A$29,0),MATCH('restit par joueur'!J$30,'DATA L1 18-19'!$A$2:$BI$2,0)),"")</f>
        <v>0.22222222222222221</v>
      </c>
      <c r="K33" s="1"/>
      <c r="L33" s="1"/>
    </row>
    <row r="34" spans="1:12" ht="16.8" customHeight="1" x14ac:dyDescent="0.3">
      <c r="A34" s="11" t="s">
        <v>14</v>
      </c>
      <c r="B34" s="9">
        <f>IFERROR(INDEX('DATA L1 17-18'!$A$2:$BI$29,MATCH('restit par joueur'!$A$1,'DATA L1 17-18'!$A$2:$A$29,0),MATCH('restit par joueur'!B$30,'DATA L1 17-18'!$A$2:$BI$2,0)),"")</f>
        <v>3.3905579399141628</v>
      </c>
      <c r="C34" s="9">
        <f>IFERROR(INDEX('DATA L1 17-18'!$A$2:$BI$29,MATCH('restit par joueur'!$A$1,'DATA L1 17-18'!$A$2:$A$29,0),MATCH('restit par joueur'!C$30,'DATA L1 17-18'!$A$2:$BI$2,0)),"")</f>
        <v>5.836909871244635</v>
      </c>
      <c r="D34" s="22">
        <f>IFERROR(INDEX('DATA L1 17-18'!$A$2:$BI$29,MATCH('restit par joueur'!$A$1,'DATA L1 17-18'!$A$2:$A$29,0),MATCH('restit par joueur'!D$30,'DATA L1 17-18'!$A$2:$BI$2,0)),"")</f>
        <v>0.58088235294117652</v>
      </c>
      <c r="E34" s="12">
        <f>IFERROR(INDEX('DATA L1 17-18'!$A$2:$BI$29,MATCH('restit par joueur'!$A$1,'DATA L1 17-18'!$A$2:$A$29,0),MATCH('restit par joueur'!E$30,'DATA L1 17-18'!$A$2:$BI$2,0)),"")</f>
        <v>5.6652360515021458</v>
      </c>
      <c r="F34" s="12">
        <f>IFERROR(INDEX('DATA L1 17-18'!$A$2:$BI$29,MATCH('restit par joueur'!$A$1,'DATA L1 17-18'!$A$2:$A$29,0),MATCH('restit par joueur'!F$30,'DATA L1 17-18'!$A$2:$BI$2,0)),"")</f>
        <v>12.103004291845494</v>
      </c>
      <c r="G34" s="22">
        <f>IFERROR(INDEX('DATA L1 17-18'!$A$2:$BI$29,MATCH('restit par joueur'!$A$1,'DATA L1 17-18'!$A$2:$A$29,0),MATCH('restit par joueur'!G$30,'DATA L1 17-18'!$A$2:$BI$2,0)),"")</f>
        <v>0.46808510638297873</v>
      </c>
      <c r="H34" s="12">
        <f>IFERROR(INDEX('DATA L1 17-18'!$A$2:$BI$29,MATCH('restit par joueur'!$A$1,'DATA L1 17-18'!$A$2:$A$29,0),MATCH('restit par joueur'!H$30,'DATA L1 17-18'!$A$2:$BI$2,0)),"")</f>
        <v>0.34334763948497854</v>
      </c>
      <c r="I34" s="12">
        <f>IFERROR(INDEX('DATA L1 17-18'!$A$2:$BI$29,MATCH('restit par joueur'!$A$1,'DATA L1 17-18'!$A$2:$A$29,0),MATCH('restit par joueur'!I$30,'DATA L1 17-18'!$A$2:$BI$2,0)),"")</f>
        <v>0.85836909871244627</v>
      </c>
      <c r="J34" s="22">
        <f>IFERROR(INDEX('DATA L1 17-18'!$A$2:$BI$29,MATCH('restit par joueur'!$A$1,'DATA L1 17-18'!$A$2:$A$29,0),MATCH('restit par joueur'!J$30,'DATA L1 17-18'!$A$2:$BI$2,0)),"")</f>
        <v>0.4</v>
      </c>
      <c r="K34" s="1"/>
      <c r="L34" s="1"/>
    </row>
    <row r="35" spans="1:12" ht="18.600000000000001" customHeight="1" x14ac:dyDescent="0.3">
      <c r="A35" s="30" t="s">
        <v>127</v>
      </c>
      <c r="B35" s="9" t="str">
        <f>IFERROR(INDEX('DATA L1 16-17'!$A$2:$BI$29,MATCH('restit par joueur'!$A$1,'DATA L1 16-17'!$A$2:$A$29,0),MATCH('restit par joueur'!B$30,'DATA L1 16-17'!$A$2:$BI$2,0)),"")</f>
        <v/>
      </c>
      <c r="C35" s="9" t="str">
        <f>IFERROR(INDEX('DATA L1 16-17'!$A$2:$BI$29,MATCH('restit par joueur'!$A$1,'DATA L1 16-17'!$A$2:$A$29,0),MATCH('restit par joueur'!C$30,'DATA L1 16-17'!$A$2:$BI$2,0)),"")</f>
        <v/>
      </c>
      <c r="D35" s="22" t="str">
        <f>IFERROR(INDEX('DATA L1 16-17'!$A$2:$BI$29,MATCH('restit par joueur'!$A$1,'DATA L1 16-17'!$A$2:$A$29,0),MATCH('restit par joueur'!D$30,'DATA L1 16-17'!$A$2:$BI$2,0)),"")</f>
        <v/>
      </c>
      <c r="E35" s="12" t="str">
        <f>IFERROR(INDEX('DATA L1 16-17'!$A$2:$BI$29,MATCH('restit par joueur'!$A$1,'DATA L1 16-17'!$A$2:$A$29,0),MATCH('restit par joueur'!E$30,'DATA L1 16-17'!$A$2:$BI$2,0)),"")</f>
        <v/>
      </c>
      <c r="F35" s="12" t="str">
        <f>IFERROR(INDEX('DATA L1 16-17'!$A$2:$BI$29,MATCH('restit par joueur'!$A$1,'DATA L1 16-17'!$A$2:$A$29,0),MATCH('restit par joueur'!F$30,'DATA L1 16-17'!$A$2:$BI$2,0)),"")</f>
        <v/>
      </c>
      <c r="G35" s="22" t="str">
        <f>IFERROR(INDEX('DATA L1 16-17'!$A$2:$BI$29,MATCH('restit par joueur'!$A$1,'DATA L1 16-17'!$A$2:$A$29,0),MATCH('restit par joueur'!G$30,'DATA L1 16-17'!$A$2:$BI$2,0)),"")</f>
        <v/>
      </c>
      <c r="H35" s="12" t="str">
        <f>IFERROR(INDEX('DATA L1 16-17'!$A$2:$BI$29,MATCH('restit par joueur'!$A$1,'DATA L1 16-17'!$A$2:$A$29,0),MATCH('restit par joueur'!H$30,'DATA L1 16-17'!$A$2:$BI$2,0)),"")</f>
        <v/>
      </c>
      <c r="I35" s="12" t="str">
        <f>IFERROR(INDEX('DATA L1 16-17'!$A$2:$BI$29,MATCH('restit par joueur'!$A$1,'DATA L1 16-17'!$A$2:$A$29,0),MATCH('restit par joueur'!I$30,'DATA L1 16-17'!$A$2:$BI$2,0)),"")</f>
        <v/>
      </c>
      <c r="J35" s="22" t="str">
        <f>IFERROR(INDEX('DATA L1 16-17'!$A$2:$BI$29,MATCH('restit par joueur'!$A$1,'DATA L1 16-17'!$A$2:$A$29,0),MATCH('restit par joueur'!J$30,'DATA L1 16-17'!$A$2:$BI$2,0)),"")</f>
        <v/>
      </c>
      <c r="K35" s="1"/>
      <c r="L35" s="1"/>
    </row>
    <row r="36" spans="1:12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27.6" x14ac:dyDescent="0.3">
      <c r="A37" s="3" t="s">
        <v>50</v>
      </c>
      <c r="B37" s="4" t="s">
        <v>51</v>
      </c>
      <c r="C37" s="4" t="s">
        <v>52</v>
      </c>
      <c r="D37" s="4" t="s">
        <v>53</v>
      </c>
      <c r="E37" s="4" t="s">
        <v>54</v>
      </c>
      <c r="F37" s="4" t="s">
        <v>55</v>
      </c>
      <c r="G37" s="4" t="s">
        <v>56</v>
      </c>
      <c r="H37" s="4" t="s">
        <v>57</v>
      </c>
      <c r="I37" s="4" t="s">
        <v>58</v>
      </c>
      <c r="J37" s="5" t="s">
        <v>59</v>
      </c>
      <c r="K37" s="5" t="s">
        <v>60</v>
      </c>
      <c r="L37" s="1"/>
    </row>
    <row r="38" spans="1:12" ht="18.600000000000001" customHeight="1" x14ac:dyDescent="0.3">
      <c r="A38" s="8" t="s">
        <v>140</v>
      </c>
      <c r="B38" s="9">
        <f>IFERROR(INDEX('DATA L1 20-21'!$A$2:$BJ$32,MATCH('restit par joueur'!$A$1,'DATA L1 20-21'!$A$2:$A$32,0),MATCH('restit par joueur'!B$37,'DATA L1 20-21'!$A$2:$BJ$2,0)),"")</f>
        <v>0.15069066555043953</v>
      </c>
      <c r="C38" s="9">
        <f>IFERROR(INDEX('DATA L1 20-21'!$A$2:$BJ$32,MATCH('restit par joueur'!$A$1,'DATA L1 20-21'!$A$2:$A$32,0),MATCH('restit par joueur'!C$37,'DATA L1 20-21'!$A$2:$BJ$2,0)),"")</f>
        <v>0.41439933026370868</v>
      </c>
      <c r="D38" s="22">
        <f>IFERROR(INDEX('DATA L1 20-21'!$A$2:$BJ$32,MATCH('restit par joueur'!$A$1,'DATA L1 20-21'!$A$2:$A$32,0),MATCH('restit par joueur'!D$37,'DATA L1 20-21'!$A$2:$BJ$2,0)),"")</f>
        <v>0.36363636363636365</v>
      </c>
      <c r="E38" s="9">
        <f>IFERROR(INDEX('DATA L1 20-21'!$A$2:$BJ$32,MATCH('restit par joueur'!$A$1,'DATA L1 20-21'!$A$2:$A$32,0),MATCH('restit par joueur'!E$37,'DATA L1 20-21'!$A$2:$BJ$2,0)),"")</f>
        <v>0.11301799916282963</v>
      </c>
      <c r="F38" s="9">
        <f>IFERROR(INDEX('DATA L1 20-21'!$A$2:$BJ$32,MATCH('restit par joueur'!$A$1,'DATA L1 20-21'!$A$2:$A$32,0),MATCH('restit par joueur'!F$37,'DATA L1 20-21'!$A$2:$BJ$2,0)),"")</f>
        <v>0.11301799916282963</v>
      </c>
      <c r="G38" s="9">
        <f>IFERROR(INDEX('DATA L1 20-21'!$A$2:$BJ$32,MATCH('restit par joueur'!$A$1,'DATA L1 20-21'!$A$2:$A$32,0),MATCH('restit par joueur'!G$37,'DATA L1 20-21'!$A$2:$BJ$2,0)),"")</f>
        <v>3.7672666387609882E-2</v>
      </c>
      <c r="H38" s="12">
        <f>IFERROR(INDEX('DATA L1 20-21'!$A$2:$BJ$32,MATCH('restit par joueur'!$A$1,'DATA L1 20-21'!$A$2:$A$32,0),MATCH('restit par joueur'!H$37,'DATA L1 20-21'!$A$2:$BJ$2,0)),"")</f>
        <v>2.1473419840937629</v>
      </c>
      <c r="I38" s="12">
        <f>IFERROR(INDEX('DATA L1 20-21'!$A$2:$BJ$32,MATCH('restit par joueur'!$A$1,'DATA L1 20-21'!$A$2:$A$32,0),MATCH('restit par joueur'!I$37,'DATA L1 20-21'!$A$2:$BJ$2,0)),"")</f>
        <v>6.8940979489326075</v>
      </c>
      <c r="J38" s="22">
        <f>IFERROR(INDEX('DATA L1 20-21'!$A$2:$BJ$32,MATCH('restit par joueur'!$A$1,'DATA L1 20-21'!$A$2:$A$32,0),MATCH('restit par joueur'!J$37,'DATA L1 20-21'!$A$2:$BJ$2,0)),"")</f>
        <v>0.31147540983606559</v>
      </c>
      <c r="K38" s="12">
        <f>IFERROR(INDEX('DATA L1 20-21'!$A$2:$BJ$32,MATCH('restit par joueur'!$A$1,'DATA L1 20-21'!$A$2:$A$32,0),MATCH('restit par joueur'!K$37,'DATA L1 20-21'!$A$2:$BJ$2,0)),"")</f>
        <v>2.2226873168689827</v>
      </c>
      <c r="L38" s="1"/>
    </row>
    <row r="39" spans="1:12" ht="18.600000000000001" customHeight="1" x14ac:dyDescent="0.3">
      <c r="A39" s="8" t="s">
        <v>12</v>
      </c>
      <c r="B39" s="9">
        <f>IFERROR(INDEX('DATA L1 19-20'!$A$2:$BI$29,MATCH('restit par joueur'!$A$1,'DATA L1 19-20'!$A$2:$A$29,0),MATCH('restit par joueur'!B$37,'DATA L1 19-20'!$A$2:$BI$2,0)),"")</f>
        <v>0.41556728232189977</v>
      </c>
      <c r="C39" s="9">
        <f>IFERROR(INDEX('DATA L1 19-20'!$A$2:$BI$29,MATCH('restit par joueur'!$A$1,'DATA L1 19-20'!$A$2:$A$29,0),MATCH('restit par joueur'!C$37,'DATA L1 19-20'!$A$2:$BI$2,0)),"")</f>
        <v>0.83113456464379953</v>
      </c>
      <c r="D39" s="22">
        <f>IFERROR(INDEX('DATA L1 19-20'!$A$2:$BI$29,MATCH('restit par joueur'!$A$1,'DATA L1 19-20'!$A$2:$A$29,0),MATCH('restit par joueur'!D$37,'DATA L1 19-20'!$A$2:$BI$2,0)),"")</f>
        <v>0.5</v>
      </c>
      <c r="E39" s="9">
        <f>IFERROR(INDEX('DATA L1 19-20'!$A$2:$BI$29,MATCH('restit par joueur'!$A$1,'DATA L1 19-20'!$A$2:$A$29,0),MATCH('restit par joueur'!E$37,'DATA L1 19-20'!$A$2:$BI$2,0)),"")</f>
        <v>0</v>
      </c>
      <c r="F39" s="9">
        <f>IFERROR(INDEX('DATA L1 19-20'!$A$2:$BI$29,MATCH('restit par joueur'!$A$1,'DATA L1 19-20'!$A$2:$A$29,0),MATCH('restit par joueur'!F$37,'DATA L1 19-20'!$A$2:$BI$2,0)),"")</f>
        <v>0.17810026385224276</v>
      </c>
      <c r="G39" s="9">
        <f>IFERROR(INDEX('DATA L1 19-20'!$A$2:$BI$29,MATCH('restit par joueur'!$A$1,'DATA L1 19-20'!$A$2:$A$29,0),MATCH('restit par joueur'!G$37,'DATA L1 19-20'!$A$2:$BI$2,0)),"")</f>
        <v>0</v>
      </c>
      <c r="H39" s="12">
        <f>IFERROR(INDEX('DATA L1 19-20'!$A$2:$BI$29,MATCH('restit par joueur'!$A$1,'DATA L1 19-20'!$A$2:$A$29,0),MATCH('restit par joueur'!H$37,'DATA L1 19-20'!$A$2:$BI$2,0)),"")</f>
        <v>2.3746701846965701</v>
      </c>
      <c r="I39" s="12">
        <f>IFERROR(INDEX('DATA L1 19-20'!$A$2:$BI$29,MATCH('restit par joueur'!$A$1,'DATA L1 19-20'!$A$2:$A$29,0),MATCH('restit par joueur'!I$37,'DATA L1 19-20'!$A$2:$BI$2,0)),"")</f>
        <v>8.133245382585752</v>
      </c>
      <c r="J39" s="22">
        <f>IFERROR(INDEX('DATA L1 19-20'!$A$2:$BI$29,MATCH('restit par joueur'!$A$1,'DATA L1 19-20'!$A$2:$A$29,0),MATCH('restit par joueur'!J$37,'DATA L1 19-20'!$A$2:$BI$2,0)),"")</f>
        <v>0.29197080291970801</v>
      </c>
      <c r="K39" s="12">
        <f>IFERROR(INDEX('DATA L1 19-20'!$A$2:$BI$29,MATCH('restit par joueur'!$A$1,'DATA L1 19-20'!$A$2:$A$29,0),MATCH('restit par joueur'!K$37,'DATA L1 19-20'!$A$2:$BI$2,0)),"")</f>
        <v>1.9591029023746702</v>
      </c>
      <c r="L39" s="1"/>
    </row>
    <row r="40" spans="1:12" ht="17.399999999999999" customHeight="1" x14ac:dyDescent="0.3">
      <c r="A40" s="10" t="s">
        <v>13</v>
      </c>
      <c r="B40" s="9">
        <f>IFERROR(INDEX('DATA L1 18-19'!$A$2:$BI$29,MATCH('restit par joueur'!$A$1,'DATA L1 18-19'!$A$2:$A$29,0),MATCH('restit par joueur'!B$37,'DATA L1 18-19'!$A$2:$BI$2,0)),"")</f>
        <v>0.30716723549488056</v>
      </c>
      <c r="C40" s="9">
        <f>IFERROR(INDEX('DATA L1 18-19'!$A$2:$BI$29,MATCH('restit par joueur'!$A$1,'DATA L1 18-19'!$A$2:$A$29,0),MATCH('restit par joueur'!C$37,'DATA L1 18-19'!$A$2:$BI$2,0)),"")</f>
        <v>0.49914675767918087</v>
      </c>
      <c r="D40" s="22">
        <f>IFERROR(INDEX('DATA L1 18-19'!$A$2:$BI$29,MATCH('restit par joueur'!$A$1,'DATA L1 18-19'!$A$2:$A$29,0),MATCH('restit par joueur'!D$37,'DATA L1 18-19'!$A$2:$BI$2,0)),"")</f>
        <v>0.61538461538461542</v>
      </c>
      <c r="E40" s="9">
        <f>IFERROR(INDEX('DATA L1 18-19'!$A$2:$BI$29,MATCH('restit par joueur'!$A$1,'DATA L1 18-19'!$A$2:$A$29,0),MATCH('restit par joueur'!E$37,'DATA L1 18-19'!$A$2:$BI$2,0)),"")</f>
        <v>7.6791808873720141E-2</v>
      </c>
      <c r="F40" s="9">
        <f>IFERROR(INDEX('DATA L1 18-19'!$A$2:$BI$29,MATCH('restit par joueur'!$A$1,'DATA L1 18-19'!$A$2:$A$29,0),MATCH('restit par joueur'!F$37,'DATA L1 18-19'!$A$2:$BI$2,0)),"")</f>
        <v>0.19197952218430034</v>
      </c>
      <c r="G40" s="9">
        <f>IFERROR(INDEX('DATA L1 18-19'!$A$2:$BI$29,MATCH('restit par joueur'!$A$1,'DATA L1 18-19'!$A$2:$A$29,0),MATCH('restit par joueur'!G$37,'DATA L1 18-19'!$A$2:$BI$2,0)),"")</f>
        <v>0</v>
      </c>
      <c r="H40" s="12">
        <f>IFERROR(INDEX('DATA L1 18-19'!$A$2:$BI$29,MATCH('restit par joueur'!$A$1,'DATA L1 18-19'!$A$2:$A$29,0),MATCH('restit par joueur'!H$37,'DATA L1 18-19'!$A$2:$BI$2,0)),"")</f>
        <v>2.2269624573378839</v>
      </c>
      <c r="I40" s="12">
        <f>IFERROR(INDEX('DATA L1 18-19'!$A$2:$BI$29,MATCH('restit par joueur'!$A$1,'DATA L1 18-19'!$A$2:$A$29,0),MATCH('restit par joueur'!I$37,'DATA L1 18-19'!$A$2:$BI$2,0)),"")</f>
        <v>10.789249146757678</v>
      </c>
      <c r="J40" s="22">
        <f>IFERROR(INDEX('DATA L1 18-19'!$A$2:$BI$29,MATCH('restit par joueur'!$A$1,'DATA L1 18-19'!$A$2:$A$29,0),MATCH('restit par joueur'!J$37,'DATA L1 18-19'!$A$2:$BI$2,0)),"")</f>
        <v>0.20640569395017794</v>
      </c>
      <c r="K40" s="12" t="str">
        <f>IFERROR(INDEX('DATA L1 18-19'!$A$2:$BI$29,MATCH('restit par joueur'!$A$1,'DATA L1 18-19'!$A$2:$A$29,0),MATCH('restit par joueur'!K$37,'DATA L1 18-19'!$A$2:$BI$2,0)),"")</f>
        <v/>
      </c>
      <c r="L40" s="1"/>
    </row>
    <row r="41" spans="1:12" ht="18.600000000000001" customHeight="1" x14ac:dyDescent="0.3">
      <c r="A41" s="11" t="s">
        <v>14</v>
      </c>
      <c r="B41" s="9">
        <f>IFERROR(INDEX('DATA L1 17-18'!$A$2:$BI$29,MATCH('restit par joueur'!$A$1,'DATA L1 17-18'!$A$2:$A$29,0),MATCH('restit par joueur'!B$37,'DATA L1 17-18'!$A$2:$BI$2,0)),"")</f>
        <v>0.47210300429184554</v>
      </c>
      <c r="C41" s="9">
        <f>IFERROR(INDEX('DATA L1 17-18'!$A$2:$BI$29,MATCH('restit par joueur'!$A$1,'DATA L1 17-18'!$A$2:$A$29,0),MATCH('restit par joueur'!C$37,'DATA L1 17-18'!$A$2:$BI$2,0)),"")</f>
        <v>1.0300429184549356</v>
      </c>
      <c r="D41" s="22">
        <f>IFERROR(INDEX('DATA L1 17-18'!$A$2:$BI$29,MATCH('restit par joueur'!$A$1,'DATA L1 17-18'!$A$2:$A$29,0),MATCH('restit par joueur'!D$37,'DATA L1 17-18'!$A$2:$BI$2,0)),"")</f>
        <v>0.45833333333333331</v>
      </c>
      <c r="E41" s="9">
        <f>IFERROR(INDEX('DATA L1 17-18'!$A$2:$BI$29,MATCH('restit par joueur'!$A$1,'DATA L1 17-18'!$A$2:$A$29,0),MATCH('restit par joueur'!E$37,'DATA L1 17-18'!$A$2:$BI$2,0)),"")</f>
        <v>4.2918454935622317E-2</v>
      </c>
      <c r="F41" s="9">
        <f>IFERROR(INDEX('DATA L1 17-18'!$A$2:$BI$29,MATCH('restit par joueur'!$A$1,'DATA L1 17-18'!$A$2:$A$29,0),MATCH('restit par joueur'!F$37,'DATA L1 17-18'!$A$2:$BI$2,0)),"")</f>
        <v>0</v>
      </c>
      <c r="G41" s="9">
        <f>IFERROR(INDEX('DATA L1 17-18'!$A$2:$BI$29,MATCH('restit par joueur'!$A$1,'DATA L1 17-18'!$A$2:$A$29,0),MATCH('restit par joueur'!G$37,'DATA L1 17-18'!$A$2:$BI$2,0)),"")</f>
        <v>4.2918454935622317E-2</v>
      </c>
      <c r="H41" s="12">
        <f>IFERROR(INDEX('DATA L1 17-18'!$A$2:$BI$29,MATCH('restit par joueur'!$A$1,'DATA L1 17-18'!$A$2:$A$29,0),MATCH('restit par joueur'!H$37,'DATA L1 17-18'!$A$2:$BI$2,0)),"")</f>
        <v>2.8755364806866952</v>
      </c>
      <c r="I41" s="12">
        <f>IFERROR(INDEX('DATA L1 17-18'!$A$2:$BI$29,MATCH('restit par joueur'!$A$1,'DATA L1 17-18'!$A$2:$A$29,0),MATCH('restit par joueur'!I$37,'DATA L1 17-18'!$A$2:$BI$2,0)),"")</f>
        <v>8.1545064377682408</v>
      </c>
      <c r="J41" s="22">
        <f>IFERROR(INDEX('DATA L1 17-18'!$A$2:$BI$29,MATCH('restit par joueur'!$A$1,'DATA L1 17-18'!$A$2:$A$29,0),MATCH('restit par joueur'!J$37,'DATA L1 17-18'!$A$2:$BI$2,0)),"")</f>
        <v>0.35263157894736841</v>
      </c>
      <c r="K41" s="12" t="str">
        <f>IFERROR(INDEX('DATA L1 17-18'!$A$2:$BI$29,MATCH('restit par joueur'!$A$1,'DATA L1 17-18'!$A$2:$A$29,0),MATCH('restit par joueur'!K$37,'DATA L1 17-18'!$A$2:$BI$2,0)),"")</f>
        <v/>
      </c>
      <c r="L41" s="1"/>
    </row>
    <row r="42" spans="1:12" ht="18.600000000000001" customHeight="1" x14ac:dyDescent="0.3">
      <c r="A42" s="30" t="s">
        <v>127</v>
      </c>
      <c r="B42" s="9" t="str">
        <f>IFERROR(INDEX('DATA L1 16-17'!$A$2:$BI$29,MATCH('restit par joueur'!$A$1,'DATA L1 16-17'!$A$2:$A$29,0),MATCH('restit par joueur'!B$37,'DATA L1 16-17'!$A$2:$BI$2,0)),"")</f>
        <v/>
      </c>
      <c r="C42" s="9" t="str">
        <f>IFERROR(INDEX('DATA L1 16-17'!$A$2:$BI$29,MATCH('restit par joueur'!$A$1,'DATA L1 16-17'!$A$2:$A$29,0),MATCH('restit par joueur'!C$37,'DATA L1 16-17'!$A$2:$BI$2,0)),"")</f>
        <v/>
      </c>
      <c r="D42" s="22" t="str">
        <f>IFERROR(INDEX('DATA L1 16-17'!$A$2:$BI$29,MATCH('restit par joueur'!$A$1,'DATA L1 16-17'!$A$2:$A$29,0),MATCH('restit par joueur'!D$37,'DATA L1 16-17'!$A$2:$BI$2,0)),"")</f>
        <v/>
      </c>
      <c r="E42" s="9" t="str">
        <f>IFERROR(INDEX('DATA L1 16-17'!$A$2:$BI$29,MATCH('restit par joueur'!$A$1,'DATA L1 16-17'!$A$2:$A$29,0),MATCH('restit par joueur'!E$37,'DATA L1 16-17'!$A$2:$BI$2,0)),"")</f>
        <v/>
      </c>
      <c r="F42" s="9" t="str">
        <f>IFERROR(INDEX('DATA L1 16-17'!$A$2:$BI$29,MATCH('restit par joueur'!$A$1,'DATA L1 16-17'!$A$2:$A$29,0),MATCH('restit par joueur'!F$37,'DATA L1 16-17'!$A$2:$BI$2,0)),"")</f>
        <v/>
      </c>
      <c r="G42" s="9" t="str">
        <f>IFERROR(INDEX('DATA L1 16-17'!$A$2:$BI$29,MATCH('restit par joueur'!$A$1,'DATA L1 16-17'!$A$2:$A$29,0),MATCH('restit par joueur'!G$37,'DATA L1 16-17'!$A$2:$BI$2,0)),"")</f>
        <v/>
      </c>
      <c r="H42" s="12"/>
      <c r="I42" s="12"/>
      <c r="J42" s="22"/>
      <c r="K42" s="9" t="str">
        <f>IFERROR(INDEX('DATA L1 16-17'!$A$2:$BI$29,MATCH('restit par joueur'!$A$1,'DATA L1 16-17'!$A$2:$A$29,0),MATCH('restit par joueur'!K$37,'DATA L1 16-17'!$A$2:$BI$2,0)),"")</f>
        <v/>
      </c>
      <c r="L42" s="1"/>
    </row>
    <row r="43" spans="1:12" x14ac:dyDescent="0.3">
      <c r="G43" s="1"/>
      <c r="H43" s="1"/>
      <c r="I43" s="1"/>
      <c r="J43" s="1"/>
      <c r="K43" s="1"/>
      <c r="L43" s="1"/>
    </row>
    <row r="44" spans="1:12" ht="27.6" x14ac:dyDescent="0.3">
      <c r="A44" s="3" t="s">
        <v>61</v>
      </c>
      <c r="B44" s="4" t="s">
        <v>62</v>
      </c>
      <c r="C44" s="4" t="s">
        <v>63</v>
      </c>
      <c r="D44" s="4" t="s">
        <v>64</v>
      </c>
      <c r="E44" s="1"/>
      <c r="F44" s="1"/>
      <c r="G44" s="1"/>
      <c r="H44" s="1"/>
      <c r="I44" s="1"/>
      <c r="J44" s="1"/>
      <c r="K44" s="1"/>
      <c r="L44" s="1"/>
    </row>
    <row r="45" spans="1:12" ht="19.2" customHeight="1" x14ac:dyDescent="0.3">
      <c r="A45" s="14" t="s">
        <v>140</v>
      </c>
      <c r="B45" s="9">
        <f>IFERROR(INDEX('DATA L1 20-21'!$A$2:$BJ$32,MATCH('restit par joueur'!$A$1,'DATA L1 20-21'!$A$2:$A$32,0),MATCH('restit par joueur'!B$44,'DATA L1 20-21'!$A$2:$BJ$2,0)),"")</f>
        <v>1.4315613227291755</v>
      </c>
      <c r="C45" s="9">
        <f>IFERROR(INDEX('DATA L1 20-21'!$A$2:$BJ$32,MATCH('restit par joueur'!$A$1,'DATA L1 20-21'!$A$2:$A$32,0),MATCH('restit par joueur'!C$44,'DATA L1 20-21'!$A$2:$BJ$2,0)),"")</f>
        <v>0.86647132691502715</v>
      </c>
      <c r="D45" s="9">
        <f>IFERROR(INDEX('DATA L1 20-21'!$A$2:$BJ$32,MATCH('restit par joueur'!$A$1,'DATA L1 20-21'!$A$2:$A$32,0),MATCH('restit par joueur'!D$44,'DATA L1 20-21'!$A$2:$BJ$2,0)),"")</f>
        <v>1.6521739130434783</v>
      </c>
      <c r="E45" s="1"/>
      <c r="F45" s="1"/>
      <c r="G45" s="1"/>
      <c r="H45" s="1"/>
      <c r="I45" s="1"/>
      <c r="J45" s="1"/>
      <c r="K45" s="1"/>
      <c r="L45" s="1"/>
    </row>
    <row r="46" spans="1:12" ht="19.2" customHeight="1" x14ac:dyDescent="0.3">
      <c r="A46" s="14" t="s">
        <v>12</v>
      </c>
      <c r="B46" s="9">
        <f>IFERROR(INDEX('DATA L1 19-20'!$A$2:$BI$29,MATCH('restit par joueur'!$A$1,'DATA L1 19-20'!$A$2:$A$29,0),MATCH('restit par joueur'!B$44,'DATA L1 19-20'!$A$2:$BI$2,0)),"")</f>
        <v>1.3060686015831136</v>
      </c>
      <c r="C46" s="9">
        <f>IFERROR(INDEX('DATA L1 19-20'!$A$2:$BI$29,MATCH('restit par joueur'!$A$1,'DATA L1 19-20'!$A$2:$A$29,0),MATCH('restit par joueur'!C$44,'DATA L1 19-20'!$A$2:$BI$2,0)),"")</f>
        <v>0.65303430079155678</v>
      </c>
      <c r="D46" s="9">
        <f>IFERROR(INDEX('DATA L1 19-20'!$A$2:$BI$29,MATCH('restit par joueur'!$A$1,'DATA L1 19-20'!$A$2:$A$29,0),MATCH('restit par joueur'!D$44,'DATA L1 19-20'!$A$2:$BI$2,0)),"")</f>
        <v>2</v>
      </c>
      <c r="E46" s="1"/>
      <c r="F46" s="1"/>
      <c r="G46" s="1"/>
      <c r="H46" s="1"/>
      <c r="I46" s="1"/>
      <c r="J46" s="1"/>
      <c r="K46" s="1"/>
      <c r="L46" s="1"/>
    </row>
    <row r="47" spans="1:12" ht="16.8" customHeight="1" x14ac:dyDescent="0.3">
      <c r="A47" s="10" t="s">
        <v>13</v>
      </c>
      <c r="B47" s="9">
        <f>IFERROR(INDEX('DATA L1 18-19'!$A$2:$BI$29,MATCH('restit par joueur'!$A$1,'DATA L1 18-19'!$A$2:$A$29,0),MATCH('restit par joueur'!B$44,'DATA L1 18-19'!$A$2:$BI$2,0)),"")</f>
        <v>1.689419795221843</v>
      </c>
      <c r="C47" s="9">
        <f>IFERROR(INDEX('DATA L1 18-19'!$A$2:$BI$29,MATCH('restit par joueur'!$A$1,'DATA L1 18-19'!$A$2:$A$29,0),MATCH('restit par joueur'!C$44,'DATA L1 18-19'!$A$2:$BI$2,0)),"")</f>
        <v>0.72952218430034121</v>
      </c>
      <c r="D47" s="9">
        <f>IFERROR(INDEX('DATA L1 18-19'!$A$2:$BI$29,MATCH('restit par joueur'!$A$1,'DATA L1 18-19'!$A$2:$A$29,0),MATCH('restit par joueur'!D$44,'DATA L1 18-19'!$A$2:$BI$2,0)),"")</f>
        <v>2.3157894736842106</v>
      </c>
      <c r="E47" s="1"/>
      <c r="F47" s="1"/>
      <c r="G47" s="1"/>
      <c r="H47" s="1"/>
      <c r="I47" s="1"/>
      <c r="J47" s="1"/>
      <c r="K47" s="1"/>
      <c r="L47" s="1"/>
    </row>
    <row r="48" spans="1:12" ht="17.399999999999999" customHeight="1" x14ac:dyDescent="0.3">
      <c r="A48" s="11" t="s">
        <v>14</v>
      </c>
      <c r="B48" s="9">
        <f>IFERROR(INDEX('DATA L1 17-18'!$A$2:$BI$29,MATCH('restit par joueur'!$A$1,'DATA L1 17-18'!$A$2:$A$29,0),MATCH('restit par joueur'!B$44,'DATA L1 17-18'!$A$2:$BI$2,0)),"")</f>
        <v>1.5879828326180256</v>
      </c>
      <c r="C48" s="9">
        <f>IFERROR(INDEX('DATA L1 17-18'!$A$2:$BI$29,MATCH('restit par joueur'!$A$1,'DATA L1 17-18'!$A$2:$A$29,0),MATCH('restit par joueur'!C$44,'DATA L1 17-18'!$A$2:$BI$2,0)),"")</f>
        <v>0.42918454935622313</v>
      </c>
      <c r="D48" s="9">
        <f>IFERROR(INDEX('DATA L1 17-18'!$A$2:$BI$29,MATCH('restit par joueur'!$A$1,'DATA L1 17-18'!$A$2:$A$29,0),MATCH('restit par joueur'!D$44,'DATA L1 17-18'!$A$2:$BI$2,0)),"")</f>
        <v>3.7</v>
      </c>
      <c r="E48" s="1"/>
      <c r="F48" s="1"/>
      <c r="G48" s="1"/>
      <c r="H48" s="1"/>
      <c r="I48" s="1"/>
      <c r="J48" s="1"/>
      <c r="K48" s="1"/>
      <c r="L48" s="1"/>
    </row>
    <row r="49" spans="1:12" ht="17.399999999999999" customHeight="1" x14ac:dyDescent="0.3">
      <c r="A49" s="30" t="s">
        <v>127</v>
      </c>
      <c r="B49" s="9" t="str">
        <f>IFERROR(INDEX('DATA L1 16-17'!$A$2:$BI$29,MATCH('restit par joueur'!$A$1,'DATA L1 16-17'!$A$2:$A$29,0),MATCH('restit par joueur'!B$44,'DATA L1 16-17'!$A$2:$BI$2,0)),"")</f>
        <v/>
      </c>
      <c r="C49" s="9" t="str">
        <f>IFERROR(INDEX('DATA L1 16-17'!$A$2:$BI$29,MATCH('restit par joueur'!$A$1,'DATA L1 16-17'!$A$2:$A$29,0),MATCH('restit par joueur'!C$44,'DATA L1 16-17'!$A$2:$BI$2,0)),"")</f>
        <v/>
      </c>
      <c r="D49" s="9" t="str">
        <f>IFERROR(INDEX('DATA L1 16-17'!$A$2:$BI$29,MATCH('restit par joueur'!$A$1,'DATA L1 16-17'!$A$2:$A$29,0),MATCH('restit par joueur'!D$44,'DATA L1 16-17'!$A$2:$BI$2,0)),"")</f>
        <v/>
      </c>
      <c r="E49" s="1"/>
      <c r="F49" s="1"/>
      <c r="G49" s="1"/>
      <c r="H49" s="1"/>
      <c r="I49" s="1"/>
      <c r="J49" s="1"/>
      <c r="K49" s="1"/>
      <c r="L49" s="1"/>
    </row>
    <row r="50" spans="1:12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27.6" x14ac:dyDescent="0.3">
      <c r="A51" s="3" t="s">
        <v>65</v>
      </c>
      <c r="B51" s="4" t="s">
        <v>66</v>
      </c>
      <c r="C51" s="4" t="s">
        <v>67</v>
      </c>
      <c r="D51" s="4" t="s">
        <v>68</v>
      </c>
      <c r="E51" s="4" t="s">
        <v>69</v>
      </c>
      <c r="F51" s="4" t="s">
        <v>70</v>
      </c>
      <c r="G51" s="5" t="s">
        <v>71</v>
      </c>
      <c r="H51" s="1"/>
      <c r="I51" s="1"/>
      <c r="J51" s="1"/>
      <c r="K51" s="1"/>
      <c r="L51" s="1"/>
    </row>
    <row r="52" spans="1:12" ht="19.2" customHeight="1" x14ac:dyDescent="0.3">
      <c r="A52" s="8" t="s">
        <v>140</v>
      </c>
      <c r="B52" s="9">
        <f>IFERROR(INDEX('DATA L1 20-21'!$A$2:$BJ$32,MATCH('restit par joueur'!$A$1,'DATA L1 20-21'!$A$2:$A$32,0),MATCH('restit par joueur'!B$51,'DATA L1 20-21'!$A$2:$BJ$2,0)),"")</f>
        <v>1.0171619924654667</v>
      </c>
      <c r="C52" s="9">
        <f>IFERROR(INDEX('DATA L1 20-21'!$A$2:$BJ$32,MATCH('restit par joueur'!$A$1,'DATA L1 20-21'!$A$2:$A$32,0),MATCH('restit par joueur'!C$51,'DATA L1 20-21'!$A$2:$BJ$2,0)),"")</f>
        <v>0.86157388028463777</v>
      </c>
      <c r="D52" s="9">
        <f>IFERROR(INDEX('DATA L1 20-21'!$A$2:$BJ$32,MATCH('restit par joueur'!$A$1,'DATA L1 20-21'!$A$2:$A$32,0),MATCH('restit par joueur'!D$51,'DATA L1 20-21'!$A$2:$BJ$2,0)),"")</f>
        <v>0.15558811218082891</v>
      </c>
      <c r="E52" s="9">
        <f>IFERROR(INDEX('DATA L1 20-21'!$A$2:$BJ$32,MATCH('restit par joueur'!$A$1,'DATA L1 20-21'!$A$2:$A$32,0),MATCH('restit par joueur'!E$51,'DATA L1 20-21'!$A$2:$BJ$2,0)),"")</f>
        <v>0.26370866471326915</v>
      </c>
      <c r="F52" s="9">
        <f>IFERROR(INDEX('DATA L1 20-21'!$A$2:$BJ$32,MATCH('restit par joueur'!$A$1,'DATA L1 20-21'!$A$2:$A$32,0),MATCH('restit par joueur'!F$51,'DATA L1 20-21'!$A$2:$BJ$2,0)),"")</f>
        <v>0.2038091251569695</v>
      </c>
      <c r="G52" s="9">
        <f>IFERROR(INDEX('DATA L1 20-21'!$A$2:$BJ$32,MATCH('restit par joueur'!$A$1,'DATA L1 20-21'!$A$2:$A$32,0),MATCH('restit par joueur'!G$51,'DATA L1 20-21'!$A$2:$BJ$2,0)),"")</f>
        <v>5.9899539556299647E-2</v>
      </c>
      <c r="H52" s="1"/>
      <c r="I52" s="1"/>
      <c r="J52" s="1"/>
      <c r="K52" s="1"/>
      <c r="L52" s="1"/>
    </row>
    <row r="53" spans="1:12" ht="17.399999999999999" customHeight="1" x14ac:dyDescent="0.3">
      <c r="A53" s="8" t="s">
        <v>12</v>
      </c>
      <c r="B53" s="9">
        <f>IFERROR(INDEX('DATA L1 19-20'!$A$2:$BI$29,MATCH('restit par joueur'!$A$1,'DATA L1 19-20'!$A$2:$A$29,0),MATCH('restit par joueur'!B$51,'DATA L1 19-20'!$A$2:$BI$2,0)),"")</f>
        <v>1.0686015831134563</v>
      </c>
      <c r="C53" s="9">
        <f>IFERROR(INDEX('DATA L1 19-20'!$A$2:$BI$29,MATCH('restit par joueur'!$A$1,'DATA L1 19-20'!$A$2:$A$29,0),MATCH('restit par joueur'!C$51,'DATA L1 19-20'!$A$2:$BI$2,0)),"")</f>
        <v>0.98311345646438009</v>
      </c>
      <c r="D53" s="9">
        <f>IFERROR(INDEX('DATA L1 19-20'!$A$2:$BI$29,MATCH('restit par joueur'!$A$1,'DATA L1 19-20'!$A$2:$A$29,0),MATCH('restit par joueur'!D$51,'DATA L1 19-20'!$A$2:$BI$2,0)),"")</f>
        <v>8.5488126649076235E-2</v>
      </c>
      <c r="E53" s="9">
        <f>IFERROR(INDEX('DATA L1 19-20'!$A$2:$BI$29,MATCH('restit par joueur'!$A$1,'DATA L1 19-20'!$A$2:$A$29,0),MATCH('restit par joueur'!E$51,'DATA L1 19-20'!$A$2:$BI$2,0)),"")</f>
        <v>0.29683377308707126</v>
      </c>
      <c r="F53" s="9">
        <f>IFERROR(INDEX('DATA L1 19-20'!$A$2:$BI$29,MATCH('restit par joueur'!$A$1,'DATA L1 19-20'!$A$2:$A$29,0),MATCH('restit par joueur'!F$51,'DATA L1 19-20'!$A$2:$BI$2,0)),"")</f>
        <v>0.62750659630606842</v>
      </c>
      <c r="G53" s="9">
        <f>IFERROR(INDEX('DATA L1 19-20'!$A$2:$BI$29,MATCH('restit par joueur'!$A$1,'DATA L1 19-20'!$A$2:$A$29,0),MATCH('restit par joueur'!G$51,'DATA L1 19-20'!$A$2:$BI$2,0)),"")</f>
        <v>-0.33067282321899716</v>
      </c>
      <c r="H53" s="1"/>
      <c r="I53" s="1"/>
      <c r="J53" s="1"/>
      <c r="K53" s="1"/>
      <c r="L53" s="1"/>
    </row>
    <row r="54" spans="1:12" ht="16.8" customHeight="1" x14ac:dyDescent="0.3">
      <c r="A54" s="10" t="s">
        <v>13</v>
      </c>
      <c r="B54" s="9">
        <f>IFERROR(INDEX('DATA L1 18-19'!$A$2:$BI$29,MATCH('restit par joueur'!$A$1,'DATA L1 18-19'!$A$2:$A$29,0),MATCH('restit par joueur'!B$51,'DATA L1 18-19'!$A$2:$BI$2,0)),"")</f>
        <v>1.2670648464163823</v>
      </c>
      <c r="C54" s="9">
        <f>IFERROR(INDEX('DATA L1 18-19'!$A$2:$BI$29,MATCH('restit par joueur'!$A$1,'DATA L1 18-19'!$A$2:$A$29,0),MATCH('restit par joueur'!C$51,'DATA L1 18-19'!$A$2:$BI$2,0)),"")</f>
        <v>1.1465017064846417</v>
      </c>
      <c r="D54" s="9">
        <f>IFERROR(INDEX('DATA L1 18-19'!$A$2:$BI$29,MATCH('restit par joueur'!$A$1,'DATA L1 18-19'!$A$2:$A$29,0),MATCH('restit par joueur'!D$51,'DATA L1 18-19'!$A$2:$BI$2,0)),"")</f>
        <v>0.12056313993174061</v>
      </c>
      <c r="E54" s="9">
        <f>IFERROR(INDEX('DATA L1 18-19'!$A$2:$BI$29,MATCH('restit par joueur'!$A$1,'DATA L1 18-19'!$A$2:$A$29,0),MATCH('restit par joueur'!E$51,'DATA L1 18-19'!$A$2:$BI$2,0)),"")</f>
        <v>0.26877133105802048</v>
      </c>
      <c r="F54" s="9">
        <f>IFERROR(INDEX('DATA L1 18-19'!$A$2:$BI$29,MATCH('restit par joueur'!$A$1,'DATA L1 18-19'!$A$2:$A$29,0),MATCH('restit par joueur'!F$51,'DATA L1 18-19'!$A$2:$BI$2,0)),"")</f>
        <v>0.23191126279863478</v>
      </c>
      <c r="G54" s="9">
        <f>IFERROR(INDEX('DATA L1 18-19'!$A$2:$BI$29,MATCH('restit par joueur'!$A$1,'DATA L1 18-19'!$A$2:$A$29,0),MATCH('restit par joueur'!G$51,'DATA L1 18-19'!$A$2:$BI$2,0)),"")</f>
        <v>3.6860068259385703E-2</v>
      </c>
      <c r="H54" s="1"/>
      <c r="I54" s="1"/>
      <c r="J54" s="1"/>
      <c r="K54" s="1"/>
      <c r="L54" s="1"/>
    </row>
    <row r="55" spans="1:12" ht="18.600000000000001" customHeight="1" x14ac:dyDescent="0.3">
      <c r="A55" s="11" t="s">
        <v>14</v>
      </c>
      <c r="B55" s="9">
        <f>IFERROR(INDEX('DATA L1 17-18'!$A$2:$BI$29,MATCH('restit par joueur'!$A$1,'DATA L1 17-18'!$A$2:$A$29,0),MATCH('restit par joueur'!B$51,'DATA L1 17-18'!$A$2:$BI$2,0)),"")</f>
        <v>0.55793991416309008</v>
      </c>
      <c r="C55" s="9">
        <f>IFERROR(INDEX('DATA L1 17-18'!$A$2:$BI$29,MATCH('restit par joueur'!$A$1,'DATA L1 17-18'!$A$2:$A$29,0),MATCH('restit par joueur'!C$51,'DATA L1 17-18'!$A$2:$BI$2,0)),"")</f>
        <v>0.60901287553648065</v>
      </c>
      <c r="D55" s="9">
        <f>IFERROR(INDEX('DATA L1 17-18'!$A$2:$BI$29,MATCH('restit par joueur'!$A$1,'DATA L1 17-18'!$A$2:$A$29,0),MATCH('restit par joueur'!D$51,'DATA L1 17-18'!$A$2:$BI$2,0)),"")</f>
        <v>-5.1072961373390569E-2</v>
      </c>
      <c r="E55" s="9">
        <f>IFERROR(INDEX('DATA L1 17-18'!$A$2:$BI$29,MATCH('restit par joueur'!$A$1,'DATA L1 17-18'!$A$2:$A$29,0),MATCH('restit par joueur'!E$51,'DATA L1 17-18'!$A$2:$BI$2,0)),"")</f>
        <v>0.34334763948497854</v>
      </c>
      <c r="F55" s="9">
        <f>IFERROR(INDEX('DATA L1 17-18'!$A$2:$BI$29,MATCH('restit par joueur'!$A$1,'DATA L1 17-18'!$A$2:$A$29,0),MATCH('restit par joueur'!F$51,'DATA L1 17-18'!$A$2:$BI$2,0)),"")</f>
        <v>0.37811158798283268</v>
      </c>
      <c r="G55" s="9">
        <f>IFERROR(INDEX('DATA L1 17-18'!$A$2:$BI$29,MATCH('restit par joueur'!$A$1,'DATA L1 17-18'!$A$2:$A$29,0),MATCH('restit par joueur'!G$51,'DATA L1 17-18'!$A$2:$BI$2,0)),"")</f>
        <v>-3.4763948497854136E-2</v>
      </c>
      <c r="H55" s="1"/>
      <c r="I55" s="1"/>
      <c r="J55" s="1"/>
      <c r="K55" s="1"/>
      <c r="L55" s="1"/>
    </row>
    <row r="56" spans="1:12" ht="19.8" customHeight="1" x14ac:dyDescent="0.3">
      <c r="A56" s="30" t="s">
        <v>127</v>
      </c>
      <c r="B56" s="9" t="str">
        <f>IFERROR(INDEX('DATA L1 16-17'!$A$2:$BI$29,MATCH('restit par joueur'!$A$1,'DATA L1 16-17'!$A$2:$A$29,0),MATCH('restit par joueur'!B$51,'DATA L1 16-17'!$A$2:$BI$2,0)),"")</f>
        <v/>
      </c>
      <c r="C56" s="9" t="str">
        <f>IFERROR(INDEX('DATA L1 16-17'!$A$2:$BI$29,MATCH('restit par joueur'!$A$1,'DATA L1 16-17'!$A$2:$A$29,0),MATCH('restit par joueur'!C$51,'DATA L1 16-17'!$A$2:$BI$2,0)),"")</f>
        <v/>
      </c>
      <c r="D56" s="9" t="str">
        <f>IFERROR(INDEX('DATA L1 16-17'!$A$2:$BI$29,MATCH('restit par joueur'!$A$1,'DATA L1 16-17'!$A$2:$A$29,0),MATCH('restit par joueur'!D$51,'DATA L1 16-17'!$A$2:$BI$2,0)),"")</f>
        <v/>
      </c>
      <c r="E56" s="9" t="str">
        <f>IFERROR(INDEX('DATA L1 16-17'!$A$2:$BI$29,MATCH('restit par joueur'!$A$1,'DATA L1 16-17'!$A$2:$A$29,0),MATCH('restit par joueur'!E$51,'DATA L1 16-17'!$A$2:$BI$2,0)),"")</f>
        <v/>
      </c>
      <c r="F56" s="9" t="str">
        <f>IFERROR(INDEX('DATA L1 16-17'!$A$2:$BI$29,MATCH('restit par joueur'!$A$1,'DATA L1 16-17'!$A$2:$A$29,0),MATCH('restit par joueur'!F$51,'DATA L1 16-17'!$A$2:$BI$2,0)),"")</f>
        <v/>
      </c>
      <c r="G56" s="9" t="str">
        <f>IFERROR(INDEX('DATA L1 16-17'!$A$2:$BI$29,MATCH('restit par joueur'!$A$1,'DATA L1 16-17'!$A$2:$A$29,0),MATCH('restit par joueur'!G$51,'DATA L1 16-17'!$A$2:$BI$2,0)),"")</f>
        <v/>
      </c>
      <c r="H56" s="1"/>
      <c r="I56" s="1"/>
      <c r="J56" s="1"/>
      <c r="K56" s="1"/>
      <c r="L56" s="1"/>
    </row>
    <row r="57" spans="1:12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408.9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60" spans="1:12" ht="14.4" hidden="1" x14ac:dyDescent="0.3">
      <c r="A60" s="26" t="s">
        <v>72</v>
      </c>
    </row>
    <row r="61" spans="1:12" ht="14.4" hidden="1" x14ac:dyDescent="0.3">
      <c r="A61" s="27" t="s">
        <v>73</v>
      </c>
    </row>
    <row r="62" spans="1:12" ht="14.4" hidden="1" x14ac:dyDescent="0.3">
      <c r="A62" t="s">
        <v>74</v>
      </c>
    </row>
    <row r="63" spans="1:12" ht="14.4" hidden="1" x14ac:dyDescent="0.3">
      <c r="A63" s="27" t="s">
        <v>119</v>
      </c>
    </row>
    <row r="64" spans="1:12" ht="14.4" hidden="1" x14ac:dyDescent="0.3">
      <c r="A64" s="27" t="s">
        <v>120</v>
      </c>
    </row>
    <row r="65" spans="1:1" ht="14.4" hidden="1" x14ac:dyDescent="0.3">
      <c r="A65" t="s">
        <v>75</v>
      </c>
    </row>
    <row r="66" spans="1:1" ht="14.4" hidden="1" x14ac:dyDescent="0.3">
      <c r="A66" s="27" t="s">
        <v>121</v>
      </c>
    </row>
    <row r="67" spans="1:1" ht="14.4" hidden="1" x14ac:dyDescent="0.3">
      <c r="A67" s="26" t="s">
        <v>76</v>
      </c>
    </row>
    <row r="68" spans="1:1" ht="14.4" hidden="1" x14ac:dyDescent="0.3">
      <c r="A68" s="27" t="s">
        <v>77</v>
      </c>
    </row>
    <row r="69" spans="1:1" ht="14.4" hidden="1" x14ac:dyDescent="0.3">
      <c r="A69" s="27" t="s">
        <v>78</v>
      </c>
    </row>
    <row r="70" spans="1:1" ht="14.4" hidden="1" x14ac:dyDescent="0.3">
      <c r="A70" s="27" t="s">
        <v>122</v>
      </c>
    </row>
    <row r="71" spans="1:1" ht="14.4" hidden="1" x14ac:dyDescent="0.3">
      <c r="A71" s="27" t="s">
        <v>116</v>
      </c>
    </row>
    <row r="72" spans="1:1" ht="14.4" hidden="1" x14ac:dyDescent="0.3">
      <c r="A72" s="27" t="s">
        <v>79</v>
      </c>
    </row>
    <row r="73" spans="1:1" ht="14.4" hidden="1" x14ac:dyDescent="0.3">
      <c r="A73" t="s">
        <v>80</v>
      </c>
    </row>
    <row r="74" spans="1:1" ht="14.4" hidden="1" x14ac:dyDescent="0.3">
      <c r="A74" s="27" t="s">
        <v>128</v>
      </c>
    </row>
    <row r="75" spans="1:1" ht="14.4" hidden="1" x14ac:dyDescent="0.3">
      <c r="A75" s="26" t="s">
        <v>81</v>
      </c>
    </row>
    <row r="76" spans="1:1" ht="14.4" hidden="1" x14ac:dyDescent="0.3">
      <c r="A76" s="27" t="s">
        <v>82</v>
      </c>
    </row>
    <row r="77" spans="1:1" ht="14.4" hidden="1" x14ac:dyDescent="0.3">
      <c r="A77" t="s">
        <v>83</v>
      </c>
    </row>
    <row r="78" spans="1:1" ht="14.4" hidden="1" x14ac:dyDescent="0.3">
      <c r="A78" s="26" t="s">
        <v>84</v>
      </c>
    </row>
    <row r="79" spans="1:1" ht="14.4" hidden="1" x14ac:dyDescent="0.3">
      <c r="A79" t="s">
        <v>85</v>
      </c>
    </row>
    <row r="80" spans="1:1" ht="14.4" hidden="1" x14ac:dyDescent="0.3">
      <c r="A80" s="27" t="s">
        <v>129</v>
      </c>
    </row>
    <row r="81" spans="1:1" ht="14.4" hidden="1" x14ac:dyDescent="0.3">
      <c r="A81" s="27" t="s">
        <v>130</v>
      </c>
    </row>
    <row r="82" spans="1:1" ht="14.4" hidden="1" x14ac:dyDescent="0.3">
      <c r="A82" s="27" t="s">
        <v>86</v>
      </c>
    </row>
    <row r="83" spans="1:1" ht="14.4" hidden="1" x14ac:dyDescent="0.3">
      <c r="A83" s="27" t="s">
        <v>87</v>
      </c>
    </row>
    <row r="84" spans="1:1" ht="14.4" hidden="1" x14ac:dyDescent="0.3">
      <c r="A84" t="s">
        <v>88</v>
      </c>
    </row>
    <row r="85" spans="1:1" ht="14.4" hidden="1" x14ac:dyDescent="0.3">
      <c r="A85" t="s">
        <v>89</v>
      </c>
    </row>
    <row r="86" spans="1:1" ht="14.4" hidden="1" x14ac:dyDescent="0.3">
      <c r="A86" t="s">
        <v>90</v>
      </c>
    </row>
    <row r="87" spans="1:1" ht="14.4" hidden="1" x14ac:dyDescent="0.3">
      <c r="A87" s="27" t="s">
        <v>123</v>
      </c>
    </row>
    <row r="88" spans="1:1" ht="14.4" hidden="1" x14ac:dyDescent="0.3">
      <c r="A88" t="s">
        <v>91</v>
      </c>
    </row>
    <row r="89" spans="1:1" ht="14.4" hidden="1" x14ac:dyDescent="0.3">
      <c r="A89" s="27" t="s">
        <v>131</v>
      </c>
    </row>
    <row r="90" spans="1:1" ht="14.4" hidden="1" x14ac:dyDescent="0.3">
      <c r="A90" s="27" t="s">
        <v>132</v>
      </c>
    </row>
    <row r="91" spans="1:1" ht="14.4" hidden="1" x14ac:dyDescent="0.3">
      <c r="A91" s="27" t="s">
        <v>92</v>
      </c>
    </row>
    <row r="92" spans="1:1" ht="14.4" hidden="1" x14ac:dyDescent="0.3">
      <c r="A92" s="26" t="s">
        <v>93</v>
      </c>
    </row>
    <row r="93" spans="1:1" ht="14.4" hidden="1" x14ac:dyDescent="0.3">
      <c r="A93" t="s">
        <v>94</v>
      </c>
    </row>
    <row r="94" spans="1:1" ht="14.4" hidden="1" x14ac:dyDescent="0.3">
      <c r="A94" s="27" t="s">
        <v>124</v>
      </c>
    </row>
    <row r="95" spans="1:1" ht="14.4" hidden="1" x14ac:dyDescent="0.3">
      <c r="A95" s="26" t="s">
        <v>95</v>
      </c>
    </row>
    <row r="96" spans="1:1" ht="14.4" hidden="1" x14ac:dyDescent="0.3">
      <c r="A96" s="26" t="s">
        <v>96</v>
      </c>
    </row>
    <row r="97" spans="1:1" ht="14.4" hidden="1" x14ac:dyDescent="0.3">
      <c r="A97" s="26" t="s">
        <v>97</v>
      </c>
    </row>
    <row r="98" spans="1:1" ht="14.4" hidden="1" x14ac:dyDescent="0.3">
      <c r="A98" s="27" t="s">
        <v>125</v>
      </c>
    </row>
    <row r="99" spans="1:1" ht="14.4" hidden="1" x14ac:dyDescent="0.3">
      <c r="A99" s="26" t="s">
        <v>98</v>
      </c>
    </row>
    <row r="100" spans="1:1" ht="14.4" hidden="1" x14ac:dyDescent="0.3">
      <c r="A100" s="26" t="s">
        <v>99</v>
      </c>
    </row>
    <row r="101" spans="1:1" ht="14.4" hidden="1" x14ac:dyDescent="0.3">
      <c r="A101" s="27" t="s">
        <v>126</v>
      </c>
    </row>
    <row r="102" spans="1:1" ht="14.4" hidden="1" x14ac:dyDescent="0.3">
      <c r="A102" s="26" t="s">
        <v>100</v>
      </c>
    </row>
    <row r="103" spans="1:1" ht="14.4" hidden="1" x14ac:dyDescent="0.3">
      <c r="A103" s="27" t="s">
        <v>101</v>
      </c>
    </row>
    <row r="104" spans="1:1" ht="14.4" hidden="1" x14ac:dyDescent="0.3">
      <c r="A104" t="s">
        <v>102</v>
      </c>
    </row>
    <row r="105" spans="1:1" ht="14.4" hidden="1" x14ac:dyDescent="0.3">
      <c r="A105" s="27" t="s">
        <v>133</v>
      </c>
    </row>
    <row r="106" spans="1:1" ht="14.4" hidden="1" x14ac:dyDescent="0.3">
      <c r="A106" s="27" t="s">
        <v>134</v>
      </c>
    </row>
    <row r="107" spans="1:1" ht="14.4" hidden="1" x14ac:dyDescent="0.3">
      <c r="A107" s="26" t="s">
        <v>103</v>
      </c>
    </row>
    <row r="108" spans="1:1" ht="14.4" hidden="1" x14ac:dyDescent="0.3">
      <c r="A108" s="26" t="s">
        <v>104</v>
      </c>
    </row>
    <row r="109" spans="1:1" ht="14.4" hidden="1" x14ac:dyDescent="0.3">
      <c r="A109" s="26" t="s">
        <v>105</v>
      </c>
    </row>
    <row r="110" spans="1:1" ht="14.4" hidden="1" x14ac:dyDescent="0.3">
      <c r="A110" s="27" t="s">
        <v>106</v>
      </c>
    </row>
    <row r="111" spans="1:1" ht="14.4" hidden="1" x14ac:dyDescent="0.3">
      <c r="A111" s="26" t="s">
        <v>107</v>
      </c>
    </row>
    <row r="112" spans="1:1" ht="14.4" hidden="1" x14ac:dyDescent="0.3">
      <c r="A112" s="27" t="s">
        <v>135</v>
      </c>
    </row>
    <row r="113" spans="1:1" ht="14.4" hidden="1" x14ac:dyDescent="0.3">
      <c r="A113" s="26" t="s">
        <v>0</v>
      </c>
    </row>
    <row r="114" spans="1:1" ht="14.4" hidden="1" x14ac:dyDescent="0.3">
      <c r="A114" s="27" t="s">
        <v>136</v>
      </c>
    </row>
    <row r="115" spans="1:1" ht="14.4" hidden="1" x14ac:dyDescent="0.3">
      <c r="A115" s="26" t="s">
        <v>108</v>
      </c>
    </row>
    <row r="116" spans="1:1" ht="14.4" hidden="1" x14ac:dyDescent="0.3">
      <c r="A116" s="27" t="s">
        <v>137</v>
      </c>
    </row>
    <row r="117" spans="1:1" ht="14.4" hidden="1" x14ac:dyDescent="0.3">
      <c r="A117" t="s">
        <v>109</v>
      </c>
    </row>
    <row r="118" spans="1:1" ht="14.4" hidden="1" x14ac:dyDescent="0.3">
      <c r="A118" s="27" t="s">
        <v>138</v>
      </c>
    </row>
    <row r="119" spans="1:1" ht="14.4" hidden="1" x14ac:dyDescent="0.3">
      <c r="A119" s="26" t="s">
        <v>110</v>
      </c>
    </row>
    <row r="120" spans="1:1" ht="14.4" hidden="1" x14ac:dyDescent="0.3">
      <c r="A120" s="26" t="s">
        <v>111</v>
      </c>
    </row>
    <row r="121" spans="1:1" ht="14.4" hidden="1" x14ac:dyDescent="0.3">
      <c r="A121" s="26" t="s">
        <v>112</v>
      </c>
    </row>
    <row r="122" spans="1:1" ht="14.4" hidden="1" x14ac:dyDescent="0.3">
      <c r="A122" s="26" t="s">
        <v>113</v>
      </c>
    </row>
    <row r="123" spans="1:1" ht="14.4" hidden="1" x14ac:dyDescent="0.3">
      <c r="A123" t="s">
        <v>114</v>
      </c>
    </row>
    <row r="124" spans="1:1" hidden="1" x14ac:dyDescent="0.3"/>
  </sheetData>
  <sheetProtection algorithmName="SHA-512" hashValue="ANSEVa7da33+9AkYwIGJWP2qSuwP4IvhSKUUd1Q+gBqYDfPAPZp/UFXJM40ZyirPIZLKVFYP5FEUEj65TZJA1A==" saltValue="cdfw2WFnroAecBIJUowLig==" spinCount="100000" sheet="1" objects="1" scenarios="1" selectLockedCells="1" autoFilter="0"/>
  <mergeCells count="1">
    <mergeCell ref="A1:C1"/>
  </mergeCells>
  <dataValidations count="1">
    <dataValidation type="list" allowBlank="1" showInputMessage="1" showErrorMessage="1" sqref="A1:C1" xr:uid="{057FAC71-CE8F-478A-9696-46B6605DAB5F}">
      <formula1>$A$60:$A$123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1885F-891E-4198-8673-C605387627DE}">
  <dimension ref="A2:BI29"/>
  <sheetViews>
    <sheetView zoomScale="90" zoomScaleNormal="90" workbookViewId="0">
      <pane xSplit="1" ySplit="2" topLeftCell="AR3" activePane="bottomRight" state="frozen"/>
      <selection activeCell="N21" sqref="N21"/>
      <selection pane="topRight" activeCell="N21" sqref="N21"/>
      <selection pane="bottomLeft" activeCell="N21" sqref="N21"/>
      <selection pane="bottomRight" activeCell="BJ14" sqref="BJ14"/>
    </sheetView>
  </sheetViews>
  <sheetFormatPr baseColWidth="10" defaultRowHeight="14.4" x14ac:dyDescent="0.3"/>
  <cols>
    <col min="20" max="20" width="27" bestFit="1" customWidth="1"/>
    <col min="29" max="29" width="20.88671875" bestFit="1" customWidth="1"/>
  </cols>
  <sheetData>
    <row r="2" spans="1:61" x14ac:dyDescent="0.3">
      <c r="A2" t="s">
        <v>115</v>
      </c>
      <c r="B2" t="s">
        <v>66</v>
      </c>
      <c r="C2" t="s">
        <v>67</v>
      </c>
      <c r="D2" t="s">
        <v>68</v>
      </c>
      <c r="E2" t="s">
        <v>69</v>
      </c>
      <c r="F2" t="s">
        <v>70</v>
      </c>
      <c r="G2" t="s">
        <v>71</v>
      </c>
      <c r="H2" t="s">
        <v>51</v>
      </c>
      <c r="I2" t="s">
        <v>52</v>
      </c>
      <c r="J2" t="s">
        <v>53</v>
      </c>
      <c r="K2" t="s">
        <v>54</v>
      </c>
      <c r="L2" t="s">
        <v>55</v>
      </c>
      <c r="M2" t="s">
        <v>56</v>
      </c>
      <c r="N2" t="s">
        <v>57</v>
      </c>
      <c r="O2" t="s">
        <v>58</v>
      </c>
      <c r="P2" t="s">
        <v>59</v>
      </c>
      <c r="Q2" t="s">
        <v>60</v>
      </c>
      <c r="R2" t="s">
        <v>62</v>
      </c>
      <c r="S2" t="s">
        <v>63</v>
      </c>
      <c r="T2" t="s">
        <v>64</v>
      </c>
      <c r="U2" t="s">
        <v>41</v>
      </c>
      <c r="V2" t="s">
        <v>42</v>
      </c>
      <c r="W2" t="s">
        <v>43</v>
      </c>
      <c r="X2" t="s">
        <v>44</v>
      </c>
      <c r="Y2" t="s">
        <v>45</v>
      </c>
      <c r="Z2" t="s">
        <v>46</v>
      </c>
      <c r="AA2" t="s">
        <v>47</v>
      </c>
      <c r="AB2" t="s">
        <v>48</v>
      </c>
      <c r="AC2" t="s">
        <v>49</v>
      </c>
      <c r="AD2" t="s">
        <v>18</v>
      </c>
      <c r="AE2" t="s">
        <v>16</v>
      </c>
      <c r="AF2" t="s">
        <v>19</v>
      </c>
      <c r="AG2" t="s">
        <v>17</v>
      </c>
      <c r="AH2" t="s">
        <v>20</v>
      </c>
      <c r="AI2" t="s">
        <v>21</v>
      </c>
      <c r="AJ2" t="s">
        <v>22</v>
      </c>
      <c r="AK2" t="s">
        <v>23</v>
      </c>
      <c r="AL2" t="s">
        <v>25</v>
      </c>
      <c r="AM2" t="s">
        <v>26</v>
      </c>
      <c r="AN2" t="s">
        <v>27</v>
      </c>
      <c r="AO2" t="s">
        <v>28</v>
      </c>
      <c r="AP2" t="s">
        <v>30</v>
      </c>
      <c r="AQ2" t="s">
        <v>29</v>
      </c>
      <c r="AR2" t="s">
        <v>31</v>
      </c>
      <c r="AS2" t="s">
        <v>32</v>
      </c>
      <c r="AT2" t="s">
        <v>33</v>
      </c>
      <c r="AU2" t="s">
        <v>35</v>
      </c>
      <c r="AV2" t="s">
        <v>36</v>
      </c>
      <c r="AW2" t="s">
        <v>37</v>
      </c>
      <c r="AX2" t="s">
        <v>38</v>
      </c>
      <c r="AY2" t="s">
        <v>39</v>
      </c>
      <c r="AZ2" t="s">
        <v>2</v>
      </c>
      <c r="BA2" t="s">
        <v>3</v>
      </c>
      <c r="BB2" t="s">
        <v>4</v>
      </c>
      <c r="BC2" t="s">
        <v>5</v>
      </c>
      <c r="BD2" t="s">
        <v>6</v>
      </c>
      <c r="BE2" t="s">
        <v>7</v>
      </c>
      <c r="BF2" t="s">
        <v>8</v>
      </c>
      <c r="BG2" t="s">
        <v>9</v>
      </c>
      <c r="BH2" t="s">
        <v>10</v>
      </c>
      <c r="BI2" s="23" t="s">
        <v>11</v>
      </c>
    </row>
    <row r="3" spans="1:61" x14ac:dyDescent="0.3">
      <c r="A3" t="s">
        <v>74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 s="17">
        <v>4.1538461538461542</v>
      </c>
      <c r="I3" s="17">
        <v>5.5384615384615383</v>
      </c>
      <c r="J3" s="18">
        <v>0.75</v>
      </c>
      <c r="K3" s="17">
        <v>1.3846153846153846</v>
      </c>
      <c r="L3" s="17">
        <v>0</v>
      </c>
      <c r="M3" s="17">
        <v>0</v>
      </c>
      <c r="N3" s="17">
        <v>9.6923076923076934</v>
      </c>
      <c r="O3" s="17">
        <v>40.153846153846153</v>
      </c>
      <c r="P3" s="18">
        <v>0.2413793103448276</v>
      </c>
      <c r="Q3" s="17">
        <v>6.9230769230769234</v>
      </c>
      <c r="R3">
        <v>0</v>
      </c>
      <c r="S3">
        <v>1.3846153846153846</v>
      </c>
      <c r="T3">
        <v>0</v>
      </c>
      <c r="U3" s="17">
        <v>4.1538461538461542</v>
      </c>
      <c r="V3" s="17">
        <v>4.1538461538461542</v>
      </c>
      <c r="W3" s="18">
        <v>1</v>
      </c>
      <c r="X3" s="17">
        <v>8.3218153846153839</v>
      </c>
      <c r="Y3" s="17">
        <v>12.461538461538462</v>
      </c>
      <c r="Z3" s="18">
        <v>0.66779999999999995</v>
      </c>
      <c r="AA3" s="17">
        <v>0</v>
      </c>
      <c r="AB3" s="17">
        <v>0</v>
      </c>
      <c r="AC3" s="18"/>
      <c r="AD3" s="17">
        <v>16.615384615384617</v>
      </c>
      <c r="AE3" s="17">
        <v>59.53846153846154</v>
      </c>
      <c r="AF3" s="18">
        <v>0.27906976744186046</v>
      </c>
      <c r="AG3" s="17">
        <v>1.3846153846153846</v>
      </c>
      <c r="AH3" s="19">
        <v>0.13846153846153847</v>
      </c>
      <c r="AI3" s="17">
        <v>0</v>
      </c>
      <c r="AJ3" s="17">
        <v>0</v>
      </c>
      <c r="AK3" s="18"/>
      <c r="AL3" s="17">
        <v>33.230769230769234</v>
      </c>
      <c r="AM3" s="17">
        <v>41.53846153846154</v>
      </c>
      <c r="AN3" s="18">
        <v>0.8</v>
      </c>
      <c r="AO3" s="17">
        <v>1.3846153846153846</v>
      </c>
      <c r="AP3" s="18">
        <v>1</v>
      </c>
      <c r="AQ3" s="17">
        <v>1.3846153846153846</v>
      </c>
      <c r="AR3" s="18">
        <v>3.3333333333333333E-2</v>
      </c>
      <c r="AS3" s="17">
        <v>1.3846153846153846</v>
      </c>
      <c r="AT3" s="17">
        <v>0</v>
      </c>
      <c r="AU3" s="20">
        <v>517.84615384615381</v>
      </c>
      <c r="AV3" s="21">
        <v>78.92307692307692</v>
      </c>
      <c r="AW3" s="18">
        <v>0.15240641711229946</v>
      </c>
      <c r="AX3" s="21">
        <v>60.923076923076927</v>
      </c>
      <c r="AY3" s="21">
        <v>139.84615384615384</v>
      </c>
      <c r="AZ3" s="19">
        <v>0</v>
      </c>
      <c r="BA3" s="19">
        <v>0</v>
      </c>
      <c r="BB3" s="19">
        <v>0</v>
      </c>
      <c r="BC3" s="19">
        <v>0</v>
      </c>
      <c r="BD3" s="18"/>
      <c r="BE3" s="19">
        <v>0</v>
      </c>
      <c r="BF3" s="19">
        <v>0</v>
      </c>
      <c r="BG3" s="18"/>
      <c r="BH3" s="19">
        <v>0</v>
      </c>
      <c r="BI3" s="23"/>
    </row>
    <row r="4" spans="1:61" x14ac:dyDescent="0.3">
      <c r="A4" t="s">
        <v>75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 s="17">
        <v>2</v>
      </c>
      <c r="I4" s="17">
        <v>2</v>
      </c>
      <c r="J4" s="18">
        <v>1</v>
      </c>
      <c r="K4" s="17">
        <v>2</v>
      </c>
      <c r="L4" s="17">
        <v>0</v>
      </c>
      <c r="M4" s="17">
        <v>0</v>
      </c>
      <c r="N4" s="17">
        <v>9</v>
      </c>
      <c r="O4" s="17">
        <v>12.999999999999998</v>
      </c>
      <c r="P4" s="18">
        <v>0.69230769230769229</v>
      </c>
      <c r="Q4" s="17">
        <v>4</v>
      </c>
      <c r="R4">
        <v>0</v>
      </c>
      <c r="S4">
        <v>1</v>
      </c>
      <c r="T4">
        <v>0</v>
      </c>
      <c r="U4" s="17">
        <v>1</v>
      </c>
      <c r="V4" s="17">
        <v>1</v>
      </c>
      <c r="W4" s="18">
        <v>1</v>
      </c>
      <c r="X4" s="17">
        <v>4</v>
      </c>
      <c r="Y4" s="17">
        <v>7</v>
      </c>
      <c r="Z4" s="18">
        <v>0.5714285714285714</v>
      </c>
      <c r="AA4" s="17">
        <v>1</v>
      </c>
      <c r="AB4" s="17">
        <v>1</v>
      </c>
      <c r="AC4" s="18">
        <v>1</v>
      </c>
      <c r="AD4" s="17">
        <v>6</v>
      </c>
      <c r="AE4" s="17">
        <v>105</v>
      </c>
      <c r="AF4" s="18">
        <v>5.7142857142857141E-2</v>
      </c>
      <c r="AG4" s="17">
        <v>0</v>
      </c>
      <c r="AH4" s="19">
        <v>1.4300000000000002</v>
      </c>
      <c r="AI4" s="17">
        <v>0</v>
      </c>
      <c r="AJ4" s="17">
        <v>1</v>
      </c>
      <c r="AK4" s="18">
        <v>0</v>
      </c>
      <c r="AL4" s="17">
        <v>87</v>
      </c>
      <c r="AM4" s="17">
        <v>89</v>
      </c>
      <c r="AN4" s="18">
        <v>0.97752808988764039</v>
      </c>
      <c r="AO4" s="17">
        <v>1</v>
      </c>
      <c r="AP4" s="18">
        <v>1</v>
      </c>
      <c r="AQ4" s="17">
        <v>1</v>
      </c>
      <c r="AR4" s="18">
        <v>1.1235955056179775E-2</v>
      </c>
      <c r="AS4" s="17">
        <v>9</v>
      </c>
      <c r="AT4" s="17">
        <v>0</v>
      </c>
      <c r="AU4" s="20">
        <v>1444</v>
      </c>
      <c r="AV4" s="21">
        <v>427</v>
      </c>
      <c r="AW4" s="18">
        <v>0.29570637119113574</v>
      </c>
      <c r="AX4" s="21">
        <v>79</v>
      </c>
      <c r="AY4" s="21">
        <v>506</v>
      </c>
      <c r="AZ4" s="19">
        <v>0</v>
      </c>
      <c r="BA4" s="19">
        <v>0</v>
      </c>
      <c r="BB4" s="19">
        <v>0</v>
      </c>
      <c r="BC4" s="19">
        <v>0</v>
      </c>
      <c r="BD4" s="18"/>
      <c r="BE4" s="19">
        <v>0</v>
      </c>
      <c r="BF4" s="19">
        <v>0</v>
      </c>
      <c r="BG4" s="18"/>
      <c r="BH4" s="19">
        <v>0</v>
      </c>
      <c r="BI4" s="23"/>
    </row>
    <row r="5" spans="1:61" x14ac:dyDescent="0.3">
      <c r="A5" t="s">
        <v>77</v>
      </c>
      <c r="B5">
        <v>0</v>
      </c>
      <c r="C5">
        <v>4.143884892086331E-2</v>
      </c>
      <c r="D5">
        <v>-4.143884892086331E-2</v>
      </c>
      <c r="E5">
        <v>0.25899280575539568</v>
      </c>
      <c r="F5">
        <v>0.21884892086330937</v>
      </c>
      <c r="G5">
        <v>4.0143884892086312E-2</v>
      </c>
      <c r="H5" s="17">
        <v>2.7194244604316546</v>
      </c>
      <c r="I5" s="17">
        <v>4.7266187050359711</v>
      </c>
      <c r="J5" s="18">
        <v>0.57534246575342463</v>
      </c>
      <c r="K5" s="17">
        <v>1.3597122302158273</v>
      </c>
      <c r="L5" s="17">
        <v>0.64748201438848929</v>
      </c>
      <c r="M5" s="17">
        <v>6.4748201438848921E-2</v>
      </c>
      <c r="N5" s="17">
        <v>5.0503597122302155</v>
      </c>
      <c r="O5" s="17">
        <v>15.410071942446043</v>
      </c>
      <c r="P5" s="18">
        <v>0.32773109243697479</v>
      </c>
      <c r="Q5" s="17">
        <v>4.5323741007194247</v>
      </c>
      <c r="R5">
        <v>1.0359712230215827</v>
      </c>
      <c r="S5">
        <v>1.1007194244604317</v>
      </c>
      <c r="T5">
        <v>0.94117647058823528</v>
      </c>
      <c r="U5" s="17">
        <v>1.8129496402877696</v>
      </c>
      <c r="V5" s="17">
        <v>2.5899280575539572</v>
      </c>
      <c r="W5" s="18">
        <v>0.7</v>
      </c>
      <c r="X5" s="17">
        <v>6.1479064748201449</v>
      </c>
      <c r="Y5" s="17">
        <v>12.690647482014388</v>
      </c>
      <c r="Z5" s="18">
        <v>0.48444387755102047</v>
      </c>
      <c r="AA5" s="17">
        <v>0.58273381294964022</v>
      </c>
      <c r="AB5" s="17">
        <v>2.3956834532374098</v>
      </c>
      <c r="AC5" s="18">
        <v>0.24324324324324326</v>
      </c>
      <c r="AD5" s="17">
        <v>11.007194244604317</v>
      </c>
      <c r="AE5" s="17">
        <v>87.798561151079141</v>
      </c>
      <c r="AF5" s="18">
        <v>0.12536873156342182</v>
      </c>
      <c r="AG5" s="17">
        <v>3.2374100719424459</v>
      </c>
      <c r="AH5" s="19">
        <v>0.87280575539568339</v>
      </c>
      <c r="AI5" s="17">
        <v>0.25899280575539568</v>
      </c>
      <c r="AJ5" s="17">
        <v>1.553956834532374</v>
      </c>
      <c r="AK5" s="18">
        <v>0.16666666666666666</v>
      </c>
      <c r="AL5" s="17">
        <v>58.597122302158269</v>
      </c>
      <c r="AM5" s="17">
        <v>64.42446043165468</v>
      </c>
      <c r="AN5" s="18">
        <v>0.90954773869346739</v>
      </c>
      <c r="AO5" s="17">
        <v>0.51798561151079137</v>
      </c>
      <c r="AP5" s="18">
        <v>0.4</v>
      </c>
      <c r="AQ5" s="17">
        <v>1.2949640287769786</v>
      </c>
      <c r="AR5" s="18">
        <v>2.0100502512562814E-2</v>
      </c>
      <c r="AS5" s="17">
        <v>3.2374100719424459</v>
      </c>
      <c r="AT5" s="17">
        <v>0.90647482014388481</v>
      </c>
      <c r="AU5" s="20">
        <v>974.52517985611519</v>
      </c>
      <c r="AV5" s="21">
        <v>239.43884892086331</v>
      </c>
      <c r="AW5" s="18">
        <v>0.2456979602684207</v>
      </c>
      <c r="AX5" s="21">
        <v>145.55395683453239</v>
      </c>
      <c r="AY5" s="21">
        <v>384.99280575539569</v>
      </c>
      <c r="AZ5" s="19">
        <v>0</v>
      </c>
      <c r="BA5" s="19">
        <v>6.4748201438848921E-2</v>
      </c>
      <c r="BB5" s="19">
        <v>0.19424460431654675</v>
      </c>
      <c r="BC5" s="19">
        <v>0.12949640287769784</v>
      </c>
      <c r="BD5" s="18">
        <v>0.16666666666666666</v>
      </c>
      <c r="BE5" s="19">
        <v>0.3884892086330935</v>
      </c>
      <c r="BF5" s="19">
        <v>6.4748201438848921E-2</v>
      </c>
      <c r="BG5" s="18">
        <v>0.16666666666666666</v>
      </c>
      <c r="BH5" s="19">
        <v>6.4748201438848921E-2</v>
      </c>
      <c r="BI5" s="23">
        <v>0.10666666666666667</v>
      </c>
    </row>
    <row r="6" spans="1:61" x14ac:dyDescent="0.3">
      <c r="A6" t="s">
        <v>116</v>
      </c>
      <c r="B6">
        <v>0.59800664451827246</v>
      </c>
      <c r="C6">
        <v>1.396345514950166</v>
      </c>
      <c r="D6">
        <v>-0.79833887043189355</v>
      </c>
      <c r="E6">
        <v>0.14950166112956811</v>
      </c>
      <c r="F6">
        <v>0.16445182724252494</v>
      </c>
      <c r="G6">
        <v>-1.4950166112956825E-2</v>
      </c>
      <c r="H6" s="17">
        <v>0.74750830564784054</v>
      </c>
      <c r="I6" s="17">
        <v>1.1960132890365449</v>
      </c>
      <c r="J6" s="18">
        <v>0.625</v>
      </c>
      <c r="K6" s="17">
        <v>0.29900332225913623</v>
      </c>
      <c r="L6" s="17">
        <v>0.14950166112956811</v>
      </c>
      <c r="M6" s="17">
        <v>0</v>
      </c>
      <c r="N6" s="17">
        <v>2.8405315614617939</v>
      </c>
      <c r="O6" s="17">
        <v>13.455149501661131</v>
      </c>
      <c r="P6" s="18">
        <v>0.21111111111111111</v>
      </c>
      <c r="Q6" s="17">
        <v>2.2425249169435215</v>
      </c>
      <c r="R6">
        <v>0.29900332225913623</v>
      </c>
      <c r="S6">
        <v>1.1960132890365449</v>
      </c>
      <c r="T6">
        <v>0.25</v>
      </c>
      <c r="U6" s="17">
        <v>1.0465116279069768</v>
      </c>
      <c r="V6" s="17">
        <v>1.1960132890365449</v>
      </c>
      <c r="W6" s="18">
        <v>0.875</v>
      </c>
      <c r="X6" s="17">
        <v>2.6899833887043192</v>
      </c>
      <c r="Y6" s="17">
        <v>5.8305647840531556</v>
      </c>
      <c r="Z6" s="18">
        <v>0.46135897435897444</v>
      </c>
      <c r="AA6" s="17">
        <v>0.59800664451827246</v>
      </c>
      <c r="AB6" s="17">
        <v>1.6490486257928121</v>
      </c>
      <c r="AC6" s="18">
        <v>0.36263736263736263</v>
      </c>
      <c r="AD6" s="17">
        <v>6.8770764119601333</v>
      </c>
      <c r="AE6" s="17">
        <v>32.441860465116278</v>
      </c>
      <c r="AF6" s="18">
        <v>0.2119815668202765</v>
      </c>
      <c r="AG6" s="17">
        <v>8.0730897009966789</v>
      </c>
      <c r="AH6" s="19">
        <v>1.3245847176079732</v>
      </c>
      <c r="AI6" s="17">
        <v>0.14950166112956811</v>
      </c>
      <c r="AJ6" s="17">
        <v>0.29900332225913623</v>
      </c>
      <c r="AK6" s="18">
        <v>0.5</v>
      </c>
      <c r="AL6" s="17">
        <v>16.744186046511629</v>
      </c>
      <c r="AM6" s="17">
        <v>19.88372093023256</v>
      </c>
      <c r="AN6" s="18">
        <v>0.84210526315789469</v>
      </c>
      <c r="AO6" s="17">
        <v>0.44850498338870431</v>
      </c>
      <c r="AP6" s="18">
        <v>0.375</v>
      </c>
      <c r="AQ6" s="17">
        <v>1.1960132890365449</v>
      </c>
      <c r="AR6" s="18">
        <v>6.0150375939849621E-2</v>
      </c>
      <c r="AS6" s="17">
        <v>0.89700996677740863</v>
      </c>
      <c r="AT6" s="17">
        <v>1.4950166112956811</v>
      </c>
      <c r="AU6" s="20">
        <v>272.54152823920265</v>
      </c>
      <c r="AV6" s="21">
        <v>44.252491694352159</v>
      </c>
      <c r="AW6" s="18">
        <v>0.1623697202413604</v>
      </c>
      <c r="AX6" s="21">
        <v>21.378737541528238</v>
      </c>
      <c r="AY6" s="21">
        <v>65.631229235880397</v>
      </c>
      <c r="AZ6" s="19">
        <v>0.29900332225913623</v>
      </c>
      <c r="BA6" s="19">
        <v>1.6445182724252494</v>
      </c>
      <c r="BB6" s="19">
        <v>2.3920265780730898</v>
      </c>
      <c r="BC6" s="19">
        <v>0.14950166112956811</v>
      </c>
      <c r="BD6" s="18">
        <v>0.39285714285714285</v>
      </c>
      <c r="BE6" s="19">
        <v>4.1860465116279073</v>
      </c>
      <c r="BF6" s="19">
        <v>0.14950166112956811</v>
      </c>
      <c r="BG6" s="18">
        <v>3.5714285714285712E-2</v>
      </c>
      <c r="BH6" s="19">
        <v>1.345514950166113</v>
      </c>
      <c r="BI6" s="23">
        <v>0.33357142857142857</v>
      </c>
    </row>
    <row r="7" spans="1:61" x14ac:dyDescent="0.3">
      <c r="A7" t="s">
        <v>79</v>
      </c>
      <c r="B7">
        <v>0.59734513274336287</v>
      </c>
      <c r="C7">
        <v>0.51371681415929205</v>
      </c>
      <c r="D7">
        <v>8.3628318584070827E-2</v>
      </c>
      <c r="E7">
        <v>0.19911504424778761</v>
      </c>
      <c r="F7">
        <v>0.15530973451327434</v>
      </c>
      <c r="G7">
        <v>4.380530973451327E-2</v>
      </c>
      <c r="H7" s="17">
        <v>2.3893805309734515</v>
      </c>
      <c r="I7" s="17">
        <v>3.1858407079646018</v>
      </c>
      <c r="J7" s="18">
        <v>0.75</v>
      </c>
      <c r="K7" s="17">
        <v>0.59734513274336287</v>
      </c>
      <c r="L7" s="17">
        <v>0.19911504424778761</v>
      </c>
      <c r="M7" s="17">
        <v>0</v>
      </c>
      <c r="N7" s="17">
        <v>4.778761061946903</v>
      </c>
      <c r="O7" s="17">
        <v>16.526548672566371</v>
      </c>
      <c r="P7" s="18">
        <v>0.28915662650602408</v>
      </c>
      <c r="Q7" s="17">
        <v>3.3849557522123899</v>
      </c>
      <c r="R7">
        <v>1.1946902654867257</v>
      </c>
      <c r="S7">
        <v>0.39823008849557523</v>
      </c>
      <c r="T7">
        <v>3</v>
      </c>
      <c r="U7" s="17">
        <v>1.5929203539823009</v>
      </c>
      <c r="V7" s="17">
        <v>2.3893805309734515</v>
      </c>
      <c r="W7" s="18">
        <v>0.66666666666666663</v>
      </c>
      <c r="X7" s="17">
        <v>5.7741371681415918</v>
      </c>
      <c r="Y7" s="17">
        <v>10.752212389380531</v>
      </c>
      <c r="Z7" s="18">
        <v>0.53701851851851845</v>
      </c>
      <c r="AA7" s="17">
        <v>0.39823008849557523</v>
      </c>
      <c r="AB7" s="17">
        <v>1.9911504424778761</v>
      </c>
      <c r="AC7" s="18">
        <v>0.2</v>
      </c>
      <c r="AD7" s="17">
        <v>9.7566371681415927</v>
      </c>
      <c r="AE7" s="17">
        <v>38.429203539823007</v>
      </c>
      <c r="AF7" s="18">
        <v>0.25388601036269431</v>
      </c>
      <c r="AG7" s="17">
        <v>6.1725663716814152</v>
      </c>
      <c r="AH7" s="19">
        <v>0.75464601769911499</v>
      </c>
      <c r="AI7" s="17">
        <v>0</v>
      </c>
      <c r="AJ7" s="17">
        <v>0.39823008849557523</v>
      </c>
      <c r="AK7" s="18">
        <v>0</v>
      </c>
      <c r="AL7" s="17">
        <v>16.526548672566371</v>
      </c>
      <c r="AM7" s="17">
        <v>20.508849557522122</v>
      </c>
      <c r="AN7" s="18">
        <v>0.80582524271844658</v>
      </c>
      <c r="AO7" s="17">
        <v>0</v>
      </c>
      <c r="AP7" s="18">
        <v>0</v>
      </c>
      <c r="AQ7" s="17">
        <v>0.19911504424778761</v>
      </c>
      <c r="AR7" s="18">
        <v>9.7087378640776691E-3</v>
      </c>
      <c r="AS7" s="17">
        <v>0.19911504424778761</v>
      </c>
      <c r="AT7" s="17">
        <v>1.1946902654867257</v>
      </c>
      <c r="AU7" s="20">
        <v>246.90265486725662</v>
      </c>
      <c r="AV7" s="21">
        <v>33.451327433628322</v>
      </c>
      <c r="AW7" s="18">
        <v>0.13548387096774195</v>
      </c>
      <c r="AX7" s="21">
        <v>46.592920353982301</v>
      </c>
      <c r="AY7" s="21">
        <v>80.04424778761063</v>
      </c>
      <c r="AZ7" s="19">
        <v>0</v>
      </c>
      <c r="BA7" s="19">
        <v>1.5929203539823009</v>
      </c>
      <c r="BB7" s="19">
        <v>1.1946902654867257</v>
      </c>
      <c r="BC7" s="19">
        <v>0.79646017699115046</v>
      </c>
      <c r="BD7" s="18">
        <v>0.44444444444444442</v>
      </c>
      <c r="BE7" s="19">
        <v>3.584070796460177</v>
      </c>
      <c r="BF7" s="19">
        <v>0.39823008849557523</v>
      </c>
      <c r="BG7" s="18">
        <v>0.1111111111111111</v>
      </c>
      <c r="BH7" s="19">
        <v>1.1946902654867257</v>
      </c>
      <c r="BI7" s="23">
        <v>0.14333333333333334</v>
      </c>
    </row>
    <row r="8" spans="1:61" x14ac:dyDescent="0.3">
      <c r="A8" t="s">
        <v>80</v>
      </c>
      <c r="B8">
        <v>0</v>
      </c>
      <c r="C8">
        <v>8.1818181818181807E-3</v>
      </c>
      <c r="D8">
        <v>-8.1818181818181807E-3</v>
      </c>
      <c r="E8">
        <v>0</v>
      </c>
      <c r="F8">
        <v>0.10636363636363637</v>
      </c>
      <c r="G8">
        <v>-0.10636363636363637</v>
      </c>
      <c r="H8" s="17">
        <v>1.3636363636363638</v>
      </c>
      <c r="I8" s="17">
        <v>1.9090909090909092</v>
      </c>
      <c r="J8" s="18">
        <v>0.7142857142857143</v>
      </c>
      <c r="K8" s="17">
        <v>0.95454545454545459</v>
      </c>
      <c r="L8" s="17">
        <v>0.81818181818181812</v>
      </c>
      <c r="M8" s="17">
        <v>0.13636363636363635</v>
      </c>
      <c r="N8" s="17">
        <v>3.545454545454545</v>
      </c>
      <c r="O8" s="17">
        <v>11.863636363636363</v>
      </c>
      <c r="P8" s="18">
        <v>0.2988505747126437</v>
      </c>
      <c r="Q8" s="17">
        <v>5.3181818181818183</v>
      </c>
      <c r="R8">
        <v>0.40909090909090906</v>
      </c>
      <c r="S8">
        <v>1.7727272727272725</v>
      </c>
      <c r="T8">
        <v>0.23076923076923078</v>
      </c>
      <c r="U8" s="17">
        <v>0.95454545454545459</v>
      </c>
      <c r="V8" s="17">
        <v>1.7727272727272725</v>
      </c>
      <c r="W8" s="18">
        <v>0.53846153846153844</v>
      </c>
      <c r="X8" s="17">
        <v>2.9991818181818175</v>
      </c>
      <c r="Y8" s="17">
        <v>7.5</v>
      </c>
      <c r="Z8" s="18">
        <v>0.39989090909090902</v>
      </c>
      <c r="AA8" s="17">
        <v>0.27272727272727271</v>
      </c>
      <c r="AB8" s="17">
        <v>1.0909090909090908</v>
      </c>
      <c r="AC8" s="18">
        <v>0.25</v>
      </c>
      <c r="AD8" s="17">
        <v>9</v>
      </c>
      <c r="AE8" s="17">
        <v>66.13636363636364</v>
      </c>
      <c r="AF8" s="18">
        <v>0.13608247422680411</v>
      </c>
      <c r="AG8" s="17">
        <v>2.1818181818181817</v>
      </c>
      <c r="AH8" s="19">
        <v>0.71181818181818202</v>
      </c>
      <c r="AI8" s="17">
        <v>0.81818181818181812</v>
      </c>
      <c r="AJ8" s="17">
        <v>3.4090909090909092</v>
      </c>
      <c r="AK8" s="18">
        <v>0.24</v>
      </c>
      <c r="AL8" s="17">
        <v>41.18181818181818</v>
      </c>
      <c r="AM8" s="17">
        <v>44.727272727272727</v>
      </c>
      <c r="AN8" s="18">
        <v>0.92073170731707321</v>
      </c>
      <c r="AO8" s="17">
        <v>0.40909090909090906</v>
      </c>
      <c r="AP8" s="18">
        <v>0.3</v>
      </c>
      <c r="AQ8" s="17">
        <v>1.3636363636363638</v>
      </c>
      <c r="AR8" s="18">
        <v>3.048780487804878E-2</v>
      </c>
      <c r="AS8" s="17">
        <v>0.95454545454545459</v>
      </c>
      <c r="AT8" s="17">
        <v>0.95454545454545459</v>
      </c>
      <c r="AU8" s="20">
        <v>753.68181818181824</v>
      </c>
      <c r="AV8" s="21">
        <v>192.13636363636363</v>
      </c>
      <c r="AW8" s="18">
        <v>0.2549303419576624</v>
      </c>
      <c r="AX8" s="21">
        <v>138.54545454545453</v>
      </c>
      <c r="AY8" s="21">
        <v>330.68181818181813</v>
      </c>
      <c r="AZ8" s="19">
        <v>0</v>
      </c>
      <c r="BA8" s="19">
        <v>0</v>
      </c>
      <c r="BB8" s="19">
        <v>0.13636363636363635</v>
      </c>
      <c r="BC8" s="19">
        <v>0.13636363636363635</v>
      </c>
      <c r="BD8" s="18">
        <v>0</v>
      </c>
      <c r="BE8" s="19">
        <v>0.27272727272727271</v>
      </c>
      <c r="BF8" s="19">
        <v>0</v>
      </c>
      <c r="BG8" s="18">
        <v>0</v>
      </c>
      <c r="BH8" s="19">
        <v>0</v>
      </c>
      <c r="BI8" s="23">
        <v>0.03</v>
      </c>
    </row>
    <row r="9" spans="1:61" x14ac:dyDescent="0.3">
      <c r="A9" t="s">
        <v>81</v>
      </c>
      <c r="B9">
        <v>0.35910224438902738</v>
      </c>
      <c r="C9">
        <v>0.37615960099750617</v>
      </c>
      <c r="D9">
        <v>-1.7057356608478791E-2</v>
      </c>
      <c r="E9">
        <v>0.62842892768079806</v>
      </c>
      <c r="F9">
        <v>0.62438902743142133</v>
      </c>
      <c r="G9">
        <v>4.0399002493767266E-3</v>
      </c>
      <c r="H9" s="17">
        <v>0.76309226932668328</v>
      </c>
      <c r="I9" s="17">
        <v>2.1097256857855364</v>
      </c>
      <c r="J9" s="18">
        <v>0.36170212765957449</v>
      </c>
      <c r="K9" s="17">
        <v>4.4887780548628423E-2</v>
      </c>
      <c r="L9" s="17">
        <v>0.49376558603491277</v>
      </c>
      <c r="M9" s="17">
        <v>0.13466334164588528</v>
      </c>
      <c r="N9" s="17">
        <v>4.6683291770573563</v>
      </c>
      <c r="O9" s="17">
        <v>18.403990024937656</v>
      </c>
      <c r="P9" s="18">
        <v>0.25365853658536586</v>
      </c>
      <c r="Q9" s="17">
        <v>3.8603491271820447</v>
      </c>
      <c r="R9">
        <v>0.98753117206982555</v>
      </c>
      <c r="S9">
        <v>0.53865336658354113</v>
      </c>
      <c r="T9">
        <v>1.8333333333333337</v>
      </c>
      <c r="U9" s="17">
        <v>3.0074812967581046</v>
      </c>
      <c r="V9" s="17">
        <v>5.9251870324189531</v>
      </c>
      <c r="W9" s="18">
        <v>0.50757575757575757</v>
      </c>
      <c r="X9" s="17">
        <v>4.8042493765586043</v>
      </c>
      <c r="Y9" s="17">
        <v>10.952618453865338</v>
      </c>
      <c r="Z9" s="18">
        <v>0.43863934426229512</v>
      </c>
      <c r="AA9" s="17">
        <v>4.4887780548628423E-2</v>
      </c>
      <c r="AB9" s="17">
        <v>0.17955112219451369</v>
      </c>
      <c r="AC9" s="18">
        <v>0.25</v>
      </c>
      <c r="AD9" s="17">
        <v>24.149625935162092</v>
      </c>
      <c r="AE9" s="17">
        <v>76.443890274314214</v>
      </c>
      <c r="AF9" s="18">
        <v>0.31591309453904876</v>
      </c>
      <c r="AG9" s="17">
        <v>6.2394014962593518</v>
      </c>
      <c r="AH9" s="19">
        <v>1.3340648379052369</v>
      </c>
      <c r="AI9" s="17">
        <v>0.94264339152119703</v>
      </c>
      <c r="AJ9" s="17">
        <v>4.6683291770573563</v>
      </c>
      <c r="AK9" s="18">
        <v>0.20192307692307693</v>
      </c>
      <c r="AL9" s="17">
        <v>37.840399002493768</v>
      </c>
      <c r="AM9" s="17">
        <v>48.209476309226929</v>
      </c>
      <c r="AN9" s="18">
        <v>0.78491620111731841</v>
      </c>
      <c r="AO9" s="17">
        <v>2.6483790523690773</v>
      </c>
      <c r="AP9" s="18">
        <v>0.67816091954022983</v>
      </c>
      <c r="AQ9" s="17">
        <v>3.9052369077306732</v>
      </c>
      <c r="AR9" s="18">
        <v>8.1005586592178769E-2</v>
      </c>
      <c r="AS9" s="17">
        <v>3.7256857855361596</v>
      </c>
      <c r="AT9" s="17">
        <v>3.5012468827930174</v>
      </c>
      <c r="AU9" s="20">
        <v>787.10723192019941</v>
      </c>
      <c r="AV9" s="21">
        <v>249.35162094763092</v>
      </c>
      <c r="AW9" s="18">
        <v>0.31679498146564017</v>
      </c>
      <c r="AX9" s="21">
        <v>170.21446384039902</v>
      </c>
      <c r="AY9" s="21">
        <v>419.56608478802991</v>
      </c>
      <c r="AZ9" s="19">
        <v>4.4887780548628423E-2</v>
      </c>
      <c r="BA9" s="19">
        <v>1.0773067331670823</v>
      </c>
      <c r="BB9" s="19">
        <v>1.0773067331670823</v>
      </c>
      <c r="BC9" s="19">
        <v>1.1670822942643391</v>
      </c>
      <c r="BD9" s="18">
        <v>0.32432432432432434</v>
      </c>
      <c r="BE9" s="19">
        <v>3.3216957605985038</v>
      </c>
      <c r="BF9" s="19">
        <v>1.5710723192019949</v>
      </c>
      <c r="BG9" s="18">
        <v>0.47297297297297297</v>
      </c>
      <c r="BH9" s="19">
        <v>0</v>
      </c>
      <c r="BI9" s="23">
        <v>0.11324324324324322</v>
      </c>
    </row>
    <row r="10" spans="1:61" x14ac:dyDescent="0.3">
      <c r="A10" t="s">
        <v>83</v>
      </c>
      <c r="B10">
        <v>0</v>
      </c>
      <c r="C10">
        <v>7.032418952618455E-2</v>
      </c>
      <c r="D10">
        <v>-7.032418952618455E-2</v>
      </c>
      <c r="E10">
        <v>7.4812967581047385E-2</v>
      </c>
      <c r="F10">
        <v>3.6658354114713215E-2</v>
      </c>
      <c r="G10">
        <v>3.815461346633417E-2</v>
      </c>
      <c r="H10" s="17">
        <v>1.4962593516209477</v>
      </c>
      <c r="I10" s="17">
        <v>1.9451371571072318</v>
      </c>
      <c r="J10" s="18">
        <v>0.76923076923076927</v>
      </c>
      <c r="K10" s="17">
        <v>1.8703241895261846</v>
      </c>
      <c r="L10" s="17">
        <v>0.74812967581047385</v>
      </c>
      <c r="M10" s="17">
        <v>0.37406483790523692</v>
      </c>
      <c r="N10" s="17">
        <v>4.1895261845386536</v>
      </c>
      <c r="O10" s="17">
        <v>11.221945137157107</v>
      </c>
      <c r="P10" s="18">
        <v>0.37333333333333335</v>
      </c>
      <c r="Q10" s="17">
        <v>7.1072319201995011</v>
      </c>
      <c r="R10">
        <v>0.52369077306733169</v>
      </c>
      <c r="S10">
        <v>1.795511221945137</v>
      </c>
      <c r="T10">
        <v>0.29166666666666669</v>
      </c>
      <c r="U10" s="17">
        <v>1.1970074812967582</v>
      </c>
      <c r="V10" s="17">
        <v>1.4214463840399001</v>
      </c>
      <c r="W10" s="18">
        <v>0.84210526315789469</v>
      </c>
      <c r="X10" s="17">
        <v>4.4134413965087287</v>
      </c>
      <c r="Y10" s="17">
        <v>7.8553615960099759</v>
      </c>
      <c r="Z10" s="18">
        <v>0.56183809523809525</v>
      </c>
      <c r="AA10" s="17">
        <v>1.1970074812967582</v>
      </c>
      <c r="AB10" s="17">
        <v>2.091413257900026</v>
      </c>
      <c r="AC10" s="18">
        <v>0.57234383342231721</v>
      </c>
      <c r="AD10" s="17">
        <v>7.7057356608478802</v>
      </c>
      <c r="AE10" s="17">
        <v>89.925187032418947</v>
      </c>
      <c r="AF10" s="18">
        <v>8.5690515806988346E-2</v>
      </c>
      <c r="AG10" s="17">
        <v>0.59850374064837908</v>
      </c>
      <c r="AH10" s="19">
        <v>0.4645885286783043</v>
      </c>
      <c r="AI10" s="17">
        <v>7.4812967581047385E-2</v>
      </c>
      <c r="AJ10" s="17">
        <v>0.29925187032418954</v>
      </c>
      <c r="AK10" s="18">
        <v>0.25</v>
      </c>
      <c r="AL10" s="17">
        <v>71.596009975062344</v>
      </c>
      <c r="AM10" s="17">
        <v>77.281795511221944</v>
      </c>
      <c r="AN10" s="18">
        <v>0.92642787996127784</v>
      </c>
      <c r="AO10" s="17">
        <v>3.7406483790523692</v>
      </c>
      <c r="AP10" s="18">
        <v>0.68493150684931503</v>
      </c>
      <c r="AQ10" s="17">
        <v>5.4613466334164587</v>
      </c>
      <c r="AR10" s="18">
        <v>7.0667957405614712E-2</v>
      </c>
      <c r="AS10" s="17">
        <v>6.2842892768079794</v>
      </c>
      <c r="AT10" s="17">
        <v>0.29925187032418954</v>
      </c>
      <c r="AU10" s="20">
        <v>1480.2493765586037</v>
      </c>
      <c r="AV10" s="21">
        <v>518.00498753117211</v>
      </c>
      <c r="AW10" s="18">
        <v>0.3499444051349439</v>
      </c>
      <c r="AX10" s="21">
        <v>239.32668329177056</v>
      </c>
      <c r="AY10" s="21">
        <v>757.33167082294267</v>
      </c>
      <c r="AZ10" s="19">
        <v>0</v>
      </c>
      <c r="BA10" s="19">
        <v>0.14962593516209477</v>
      </c>
      <c r="BB10" s="19">
        <v>0.22443890274314213</v>
      </c>
      <c r="BC10" s="19">
        <v>0</v>
      </c>
      <c r="BD10" s="18">
        <v>0.4</v>
      </c>
      <c r="BE10" s="19">
        <v>0.37406483790523692</v>
      </c>
      <c r="BF10" s="19">
        <v>0</v>
      </c>
      <c r="BG10" s="18">
        <v>0</v>
      </c>
      <c r="BH10" s="19">
        <v>0.22443890274314213</v>
      </c>
      <c r="BI10" s="23">
        <v>0.188</v>
      </c>
    </row>
    <row r="11" spans="1:61" x14ac:dyDescent="0.3">
      <c r="A11" t="s">
        <v>85</v>
      </c>
      <c r="B11">
        <v>0</v>
      </c>
      <c r="C11">
        <v>0.16817518248175184</v>
      </c>
      <c r="D11">
        <v>-0.16817518248175184</v>
      </c>
      <c r="E11">
        <v>0.52554744525547437</v>
      </c>
      <c r="F11">
        <v>0.21284671532846719</v>
      </c>
      <c r="G11">
        <v>0.31270072992700715</v>
      </c>
      <c r="H11" s="17">
        <v>1.7080291970802919</v>
      </c>
      <c r="I11" s="17">
        <v>2.7591240875912408</v>
      </c>
      <c r="J11" s="18">
        <v>0.61904761904761907</v>
      </c>
      <c r="K11" s="17">
        <v>0.13138686131386859</v>
      </c>
      <c r="L11" s="17">
        <v>1.3138686131386861</v>
      </c>
      <c r="M11" s="17">
        <v>0.13138686131386859</v>
      </c>
      <c r="N11" s="17">
        <v>5.9124087591240881</v>
      </c>
      <c r="O11" s="17">
        <v>17.737226277372265</v>
      </c>
      <c r="P11" s="18">
        <v>0.33333333333333331</v>
      </c>
      <c r="Q11" s="17">
        <v>6.7007299270072984</v>
      </c>
      <c r="R11">
        <v>0.52554744525547437</v>
      </c>
      <c r="S11">
        <v>2.2335766423357666</v>
      </c>
      <c r="T11">
        <v>0.23529411764705876</v>
      </c>
      <c r="U11" s="17">
        <v>1.1824817518248176</v>
      </c>
      <c r="V11" s="17">
        <v>1.9708029197080292</v>
      </c>
      <c r="W11" s="18">
        <v>0.6</v>
      </c>
      <c r="X11" s="17">
        <v>3.8102189781021898</v>
      </c>
      <c r="Y11" s="17">
        <v>9.459854014598541</v>
      </c>
      <c r="Z11" s="18">
        <v>0.40277777777777779</v>
      </c>
      <c r="AA11" s="17">
        <v>0.39416058394160586</v>
      </c>
      <c r="AB11" s="17">
        <v>0.65693430656934304</v>
      </c>
      <c r="AC11" s="18">
        <v>0.6</v>
      </c>
      <c r="AD11" s="17">
        <v>11.299270072992702</v>
      </c>
      <c r="AE11" s="17">
        <v>76.861313868613138</v>
      </c>
      <c r="AF11" s="18">
        <v>0.14700854700854701</v>
      </c>
      <c r="AG11" s="17">
        <v>2.8905109489051095</v>
      </c>
      <c r="AH11" s="19">
        <v>1.0589781021897811</v>
      </c>
      <c r="AI11" s="17">
        <v>0.13138686131386859</v>
      </c>
      <c r="AJ11" s="17">
        <v>0.39416058394160586</v>
      </c>
      <c r="AK11" s="18">
        <v>0.33333333333333331</v>
      </c>
      <c r="AL11" s="17">
        <v>55.313868613138681</v>
      </c>
      <c r="AM11" s="17">
        <v>61.489051094890506</v>
      </c>
      <c r="AN11" s="18">
        <v>0.8995726495726496</v>
      </c>
      <c r="AO11" s="17">
        <v>1.1824817518248176</v>
      </c>
      <c r="AP11" s="18">
        <v>0.81818181818181823</v>
      </c>
      <c r="AQ11" s="17">
        <v>1.4452554744525548</v>
      </c>
      <c r="AR11" s="18">
        <v>2.3504273504273504E-2</v>
      </c>
      <c r="AS11" s="17">
        <v>4.4671532846715332</v>
      </c>
      <c r="AT11" s="17">
        <v>1.5766423357664234</v>
      </c>
      <c r="AU11" s="20">
        <v>947.95620437956211</v>
      </c>
      <c r="AV11" s="21">
        <v>216.52554744525548</v>
      </c>
      <c r="AW11" s="18">
        <v>0.22841302841302841</v>
      </c>
      <c r="AX11" s="21">
        <v>182.8905109489051</v>
      </c>
      <c r="AY11" s="21">
        <v>399.41605839416059</v>
      </c>
      <c r="AZ11" s="19">
        <v>0.13138686131386859</v>
      </c>
      <c r="BA11" s="19">
        <v>0.65693430656934304</v>
      </c>
      <c r="BB11" s="19">
        <v>0.78832116788321172</v>
      </c>
      <c r="BC11" s="19">
        <v>0.26277372262773718</v>
      </c>
      <c r="BD11" s="18">
        <v>0.38461538461538464</v>
      </c>
      <c r="BE11" s="19">
        <v>1.7080291970802919</v>
      </c>
      <c r="BF11" s="19">
        <v>0.65693430656934304</v>
      </c>
      <c r="BG11" s="18">
        <v>0.38461538461538464</v>
      </c>
      <c r="BH11" s="19">
        <v>0</v>
      </c>
      <c r="BI11" s="23">
        <v>9.8461538461538461E-2</v>
      </c>
    </row>
    <row r="12" spans="1:61" x14ac:dyDescent="0.3">
      <c r="A12" t="s">
        <v>88</v>
      </c>
      <c r="B12">
        <v>5.4380664652567974E-2</v>
      </c>
      <c r="C12">
        <v>7.939577039274924E-2</v>
      </c>
      <c r="D12">
        <v>-2.5015105740181266E-2</v>
      </c>
      <c r="E12">
        <v>0.10876132930513595</v>
      </c>
      <c r="F12">
        <v>0.14954682779456197</v>
      </c>
      <c r="G12">
        <v>-4.0785498489426017E-2</v>
      </c>
      <c r="H12" s="17">
        <v>3.5347432024169185</v>
      </c>
      <c r="I12" s="17">
        <v>4.8942598187311175</v>
      </c>
      <c r="J12" s="18">
        <v>0.72222222222222221</v>
      </c>
      <c r="K12" s="17">
        <v>0.65256797583081572</v>
      </c>
      <c r="L12" s="17">
        <v>1.7945619335347431</v>
      </c>
      <c r="M12" s="17">
        <v>0.2175226586102719</v>
      </c>
      <c r="N12" s="17">
        <v>7.7220543806646527</v>
      </c>
      <c r="O12" s="17">
        <v>24.471299093655592</v>
      </c>
      <c r="P12" s="18">
        <v>0.31555555555555553</v>
      </c>
      <c r="Q12" s="17">
        <v>7.0151057401812693</v>
      </c>
      <c r="R12">
        <v>1.1419939577039275</v>
      </c>
      <c r="S12">
        <v>2.012084592145015</v>
      </c>
      <c r="T12">
        <v>0.56756756756756765</v>
      </c>
      <c r="U12" s="17">
        <v>1.1419939577039275</v>
      </c>
      <c r="V12" s="17">
        <v>2.1208459214501509</v>
      </c>
      <c r="W12" s="18">
        <v>0.53846153846153844</v>
      </c>
      <c r="X12" s="17">
        <v>6.7432024169184297</v>
      </c>
      <c r="Y12" s="17">
        <v>12.453172205438067</v>
      </c>
      <c r="Z12" s="18">
        <v>0.54148471615720528</v>
      </c>
      <c r="AA12" s="17">
        <v>0.92447129909365566</v>
      </c>
      <c r="AB12" s="17">
        <v>1.6327303170385468</v>
      </c>
      <c r="AC12" s="18">
        <v>0.5662118780096308</v>
      </c>
      <c r="AD12" s="17">
        <v>9.8972809667673705</v>
      </c>
      <c r="AE12" s="17">
        <v>102.12688821752266</v>
      </c>
      <c r="AF12" s="18">
        <v>9.6911608093716725E-2</v>
      </c>
      <c r="AG12" s="17">
        <v>1.2507552870090635</v>
      </c>
      <c r="AH12" s="19">
        <v>1.1164350453172207</v>
      </c>
      <c r="AI12" s="17">
        <v>5.4380664652567974E-2</v>
      </c>
      <c r="AJ12" s="17">
        <v>0.38066465256797583</v>
      </c>
      <c r="AK12" s="18">
        <v>0.14285714285714285</v>
      </c>
      <c r="AL12" s="17">
        <v>78.90634441087613</v>
      </c>
      <c r="AM12" s="17">
        <v>85.16012084592144</v>
      </c>
      <c r="AN12" s="18">
        <v>0.92656449553001274</v>
      </c>
      <c r="AO12" s="17">
        <v>2.2296072507552869</v>
      </c>
      <c r="AP12" s="18">
        <v>0.77358490566037741</v>
      </c>
      <c r="AQ12" s="17">
        <v>2.8821752265861029</v>
      </c>
      <c r="AR12" s="18">
        <v>3.3844189016602813E-2</v>
      </c>
      <c r="AS12" s="17">
        <v>7.5045317220543808</v>
      </c>
      <c r="AT12" s="17">
        <v>1.2507552870090635</v>
      </c>
      <c r="AU12" s="20">
        <v>1315.141993957704</v>
      </c>
      <c r="AV12" s="21">
        <v>351.02719033232626</v>
      </c>
      <c r="AW12" s="18">
        <v>0.26691200793913333</v>
      </c>
      <c r="AX12" s="21">
        <v>172.54984894259817</v>
      </c>
      <c r="AY12" s="21">
        <v>523.57703927492446</v>
      </c>
      <c r="AZ12" s="19">
        <v>5.4380664652567974E-2</v>
      </c>
      <c r="BA12" s="19">
        <v>0.16314199395770393</v>
      </c>
      <c r="BB12" s="19">
        <v>0.16314199395770393</v>
      </c>
      <c r="BC12" s="19">
        <v>0.27190332326283989</v>
      </c>
      <c r="BD12" s="18">
        <v>0.27272727272727271</v>
      </c>
      <c r="BE12" s="19">
        <v>0.59818731117824775</v>
      </c>
      <c r="BF12" s="19">
        <v>0.2175226586102719</v>
      </c>
      <c r="BG12" s="18">
        <v>0.36363636363636365</v>
      </c>
      <c r="BH12" s="19">
        <v>0.10876132930513595</v>
      </c>
      <c r="BI12" s="23">
        <v>0.13272727272727272</v>
      </c>
    </row>
    <row r="13" spans="1:61" x14ac:dyDescent="0.3">
      <c r="A13" t="s">
        <v>89</v>
      </c>
      <c r="B13">
        <v>0.16453382084095064</v>
      </c>
      <c r="C13">
        <v>9.3784277879341876E-2</v>
      </c>
      <c r="D13">
        <v>7.0749542961608763E-2</v>
      </c>
      <c r="E13">
        <v>0.16453382084095064</v>
      </c>
      <c r="F13">
        <v>0.12833638025594149</v>
      </c>
      <c r="G13">
        <v>3.619744058500915E-2</v>
      </c>
      <c r="H13" s="17">
        <v>3.1261425959780622</v>
      </c>
      <c r="I13" s="17">
        <v>4.6069469835466181</v>
      </c>
      <c r="J13" s="18">
        <v>0.6785714285714286</v>
      </c>
      <c r="K13" s="17">
        <v>0.65813528336380256</v>
      </c>
      <c r="L13" s="17">
        <v>0.98720292504570384</v>
      </c>
      <c r="M13" s="17">
        <v>0.32906764168190128</v>
      </c>
      <c r="N13" s="17">
        <v>6.4168190127970748</v>
      </c>
      <c r="O13" s="17">
        <v>19.250457038391225</v>
      </c>
      <c r="P13" s="18">
        <v>0.33333333333333331</v>
      </c>
      <c r="Q13" s="17">
        <v>5.1005484460694701</v>
      </c>
      <c r="R13">
        <v>0.65813528336380256</v>
      </c>
      <c r="S13">
        <v>0.82266910420475325</v>
      </c>
      <c r="T13">
        <v>0.79999999999999993</v>
      </c>
      <c r="U13" s="17">
        <v>0.32906764168190128</v>
      </c>
      <c r="V13" s="17">
        <v>0.49360146252285192</v>
      </c>
      <c r="W13" s="18">
        <v>0.66666666666666663</v>
      </c>
      <c r="X13" s="17">
        <v>4.4424131627056678</v>
      </c>
      <c r="Y13" s="17">
        <v>7.8976234003656307</v>
      </c>
      <c r="Z13" s="18">
        <v>0.5625</v>
      </c>
      <c r="AA13" s="17">
        <v>0.32906764168190128</v>
      </c>
      <c r="AB13" s="17">
        <v>0.49360146252285192</v>
      </c>
      <c r="AC13" s="18">
        <v>0.66666666666666663</v>
      </c>
      <c r="AD13" s="17">
        <v>8.2266910420475323</v>
      </c>
      <c r="AE13" s="17">
        <v>92.468007312614262</v>
      </c>
      <c r="AF13" s="18">
        <v>8.8967971530249115E-2</v>
      </c>
      <c r="AG13" s="17">
        <v>1.4808043875685557</v>
      </c>
      <c r="AH13" s="19">
        <v>0.95429616087751379</v>
      </c>
      <c r="AI13" s="17">
        <v>0.32906764168190128</v>
      </c>
      <c r="AJ13" s="17">
        <v>1.1517367458866545</v>
      </c>
      <c r="AK13" s="18">
        <v>0.2857142857142857</v>
      </c>
      <c r="AL13" s="17">
        <v>71.736745886654489</v>
      </c>
      <c r="AM13" s="17">
        <v>77.166361974405859</v>
      </c>
      <c r="AN13" s="18">
        <v>0.92963752665245203</v>
      </c>
      <c r="AO13" s="17">
        <v>1.6453382084095065</v>
      </c>
      <c r="AP13" s="18">
        <v>0.625</v>
      </c>
      <c r="AQ13" s="17">
        <v>2.6325411334552102</v>
      </c>
      <c r="AR13" s="18">
        <v>3.4115138592750532E-2</v>
      </c>
      <c r="AS13" s="17">
        <v>5.9232175502742228</v>
      </c>
      <c r="AT13" s="17">
        <v>1.3162705667276051</v>
      </c>
      <c r="AU13" s="20">
        <v>1231.2065813528336</v>
      </c>
      <c r="AV13" s="21">
        <v>283.6563071297989</v>
      </c>
      <c r="AW13" s="18">
        <v>0.23038888146465322</v>
      </c>
      <c r="AX13" s="21">
        <v>153.18098720292505</v>
      </c>
      <c r="AY13" s="21">
        <v>436.83729433272396</v>
      </c>
      <c r="AZ13" s="19">
        <v>0</v>
      </c>
      <c r="BA13" s="19">
        <v>0.32906764168190128</v>
      </c>
      <c r="BB13" s="19">
        <v>0.32906764168190128</v>
      </c>
      <c r="BC13" s="19">
        <v>0.32906764168190128</v>
      </c>
      <c r="BD13" s="18">
        <v>0.33333333333333331</v>
      </c>
      <c r="BE13" s="19">
        <v>0.98720292504570384</v>
      </c>
      <c r="BF13" s="19">
        <v>0.65813528336380256</v>
      </c>
      <c r="BG13" s="18">
        <v>0.66666666666666663</v>
      </c>
      <c r="BH13" s="19">
        <v>0</v>
      </c>
      <c r="BI13" s="23">
        <v>9.5000000000000015E-2</v>
      </c>
    </row>
    <row r="14" spans="1:61" x14ac:dyDescent="0.3">
      <c r="A14" t="s">
        <v>90</v>
      </c>
      <c r="B14">
        <v>0.8517350157728707</v>
      </c>
      <c r="C14">
        <v>0.81198738170347007</v>
      </c>
      <c r="D14">
        <v>3.9747634069400628E-2</v>
      </c>
      <c r="E14">
        <v>0.14195583596214512</v>
      </c>
      <c r="F14">
        <v>0.15260252365930599</v>
      </c>
      <c r="G14">
        <v>-1.0646687697160873E-2</v>
      </c>
      <c r="H14" s="17">
        <v>0.28391167192429023</v>
      </c>
      <c r="I14" s="17">
        <v>0.92271293375394325</v>
      </c>
      <c r="J14" s="18">
        <v>0.30769230769230771</v>
      </c>
      <c r="K14" s="17">
        <v>0.78075709779179814</v>
      </c>
      <c r="L14" s="17">
        <v>0.14195583596214512</v>
      </c>
      <c r="M14" s="17">
        <v>7.0977917981072558E-2</v>
      </c>
      <c r="N14" s="17">
        <v>3.9747634069400632</v>
      </c>
      <c r="O14" s="17">
        <v>15.402208201892744</v>
      </c>
      <c r="P14" s="18">
        <v>0.25806451612903225</v>
      </c>
      <c r="Q14" s="17">
        <v>1.9873817034700316</v>
      </c>
      <c r="R14">
        <v>0.63880126182965302</v>
      </c>
      <c r="S14">
        <v>0.8517350157728707</v>
      </c>
      <c r="T14">
        <v>0.75</v>
      </c>
      <c r="U14" s="17">
        <v>0.42586750788643535</v>
      </c>
      <c r="V14" s="17">
        <v>0.8517350157728707</v>
      </c>
      <c r="W14" s="18">
        <v>0.5</v>
      </c>
      <c r="X14" s="17">
        <v>2.0583596214511042</v>
      </c>
      <c r="Y14" s="17">
        <v>5.1813880126182967</v>
      </c>
      <c r="Z14" s="18">
        <v>0.39726027397260272</v>
      </c>
      <c r="AA14" s="17">
        <v>0.70977917981072547</v>
      </c>
      <c r="AB14" s="17">
        <v>1.843307123687556</v>
      </c>
      <c r="AC14" s="18">
        <v>0.38505747126436785</v>
      </c>
      <c r="AD14" s="17">
        <v>3.7618296529968451</v>
      </c>
      <c r="AE14" s="17">
        <v>20.58359621451104</v>
      </c>
      <c r="AF14" s="18">
        <v>0.18275862068965518</v>
      </c>
      <c r="AG14" s="17">
        <v>5.8201892744479498</v>
      </c>
      <c r="AH14" s="19">
        <v>1.2343059936908518</v>
      </c>
      <c r="AI14" s="17">
        <v>7.0977917981072558E-2</v>
      </c>
      <c r="AJ14" s="17">
        <v>0.35488958990536273</v>
      </c>
      <c r="AK14" s="18">
        <v>0.2</v>
      </c>
      <c r="AL14" s="17">
        <v>10.362776025236593</v>
      </c>
      <c r="AM14" s="17">
        <v>11.995268138801261</v>
      </c>
      <c r="AN14" s="18">
        <v>0.86390532544378695</v>
      </c>
      <c r="AO14" s="17">
        <v>0.28391167192429023</v>
      </c>
      <c r="AP14" s="18">
        <v>1</v>
      </c>
      <c r="AQ14" s="17">
        <v>0.28391167192429023</v>
      </c>
      <c r="AR14" s="18">
        <v>2.3668639053254437E-2</v>
      </c>
      <c r="AS14" s="17">
        <v>0.78075709779179814</v>
      </c>
      <c r="AT14" s="17">
        <v>0.78075709779179814</v>
      </c>
      <c r="AU14" s="20">
        <v>151.04100946372239</v>
      </c>
      <c r="AV14" s="21">
        <v>37.902208201892741</v>
      </c>
      <c r="AW14" s="18">
        <v>0.25093984962406013</v>
      </c>
      <c r="AX14" s="21">
        <v>14.69242902208202</v>
      </c>
      <c r="AY14" s="21">
        <v>52.594637223974757</v>
      </c>
      <c r="AZ14" s="19">
        <v>7.0977917981072558E-2</v>
      </c>
      <c r="BA14" s="19">
        <v>1.4195583596214509</v>
      </c>
      <c r="BB14" s="19">
        <v>0.8517350157728707</v>
      </c>
      <c r="BC14" s="19">
        <v>0.28391167192429023</v>
      </c>
      <c r="BD14" s="18">
        <v>0.55555555555555558</v>
      </c>
      <c r="BE14" s="19">
        <v>2.5552050473186121</v>
      </c>
      <c r="BF14" s="19">
        <v>0</v>
      </c>
      <c r="BG14" s="18">
        <v>0</v>
      </c>
      <c r="BH14" s="19">
        <v>0.70977917981072547</v>
      </c>
      <c r="BI14" s="23">
        <v>0.31777777777777783</v>
      </c>
    </row>
    <row r="15" spans="1:61" x14ac:dyDescent="0.3">
      <c r="A15" t="s">
        <v>91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 s="17">
        <v>0</v>
      </c>
      <c r="I15" s="17">
        <v>0</v>
      </c>
      <c r="J15" s="18"/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8"/>
      <c r="Q15" s="17">
        <v>0</v>
      </c>
      <c r="R15">
        <v>0</v>
      </c>
      <c r="S15">
        <v>0</v>
      </c>
      <c r="U15" s="17">
        <v>0</v>
      </c>
      <c r="V15" s="17">
        <v>0</v>
      </c>
      <c r="W15" s="18"/>
      <c r="X15" s="17">
        <v>0</v>
      </c>
      <c r="Y15" s="17">
        <v>0</v>
      </c>
      <c r="Z15" s="18"/>
      <c r="AA15" s="17">
        <v>0</v>
      </c>
      <c r="AB15" s="17">
        <v>0</v>
      </c>
      <c r="AC15" s="18"/>
      <c r="AD15" s="17">
        <v>0</v>
      </c>
      <c r="AE15" s="17">
        <v>180</v>
      </c>
      <c r="AF15" s="18">
        <v>0</v>
      </c>
      <c r="AG15" s="17">
        <v>0</v>
      </c>
      <c r="AH15" s="19">
        <v>0</v>
      </c>
      <c r="AI15" s="17">
        <v>0</v>
      </c>
      <c r="AJ15" s="17">
        <v>0</v>
      </c>
      <c r="AK15" s="18"/>
      <c r="AL15" s="17">
        <v>180</v>
      </c>
      <c r="AM15" s="17">
        <v>180</v>
      </c>
      <c r="AN15" s="18">
        <v>1</v>
      </c>
      <c r="AO15" s="17">
        <v>0</v>
      </c>
      <c r="AP15" s="18"/>
      <c r="AQ15" s="17">
        <v>0</v>
      </c>
      <c r="AR15" s="18">
        <v>0</v>
      </c>
      <c r="AS15" s="17">
        <v>0</v>
      </c>
      <c r="AT15" s="17">
        <v>0</v>
      </c>
      <c r="AU15" s="20">
        <v>1440</v>
      </c>
      <c r="AV15" s="21">
        <v>0</v>
      </c>
      <c r="AW15" s="18">
        <v>0</v>
      </c>
      <c r="AX15" s="21">
        <v>0</v>
      </c>
      <c r="AY15" s="21">
        <v>0</v>
      </c>
      <c r="AZ15" s="19">
        <v>0</v>
      </c>
      <c r="BA15" s="19">
        <v>0</v>
      </c>
      <c r="BB15" s="19">
        <v>0</v>
      </c>
      <c r="BC15" s="19">
        <v>0</v>
      </c>
      <c r="BD15" s="18"/>
      <c r="BE15" s="19">
        <v>0</v>
      </c>
      <c r="BF15" s="19">
        <v>0</v>
      </c>
      <c r="BG15" s="18"/>
      <c r="BH15" s="19">
        <v>0</v>
      </c>
      <c r="BI15" s="23"/>
    </row>
    <row r="16" spans="1:61" x14ac:dyDescent="0.3">
      <c r="A16" t="s">
        <v>92</v>
      </c>
      <c r="B16">
        <v>0.1875</v>
      </c>
      <c r="C16">
        <v>4.1250000000000002E-2</v>
      </c>
      <c r="D16">
        <v>0.14624999999999999</v>
      </c>
      <c r="E16">
        <v>0</v>
      </c>
      <c r="F16">
        <v>6.9375000000000006E-2</v>
      </c>
      <c r="G16">
        <v>-6.9375000000000006E-2</v>
      </c>
      <c r="H16" s="17">
        <v>1.875</v>
      </c>
      <c r="I16" s="17">
        <v>2.8125</v>
      </c>
      <c r="J16" s="18">
        <v>0.66666666666666663</v>
      </c>
      <c r="K16" s="17">
        <v>0.375</v>
      </c>
      <c r="L16" s="17">
        <v>0.1875</v>
      </c>
      <c r="M16" s="17">
        <v>0</v>
      </c>
      <c r="N16" s="17">
        <v>3</v>
      </c>
      <c r="O16" s="17">
        <v>9.9375</v>
      </c>
      <c r="P16" s="18">
        <v>0.30188679245283018</v>
      </c>
      <c r="Q16" s="17">
        <v>5.25</v>
      </c>
      <c r="R16">
        <v>0.5625</v>
      </c>
      <c r="S16">
        <v>1.125</v>
      </c>
      <c r="T16">
        <v>0.5</v>
      </c>
      <c r="U16" s="17">
        <v>0.375</v>
      </c>
      <c r="V16" s="17">
        <v>0.5625</v>
      </c>
      <c r="W16" s="18">
        <v>0.66666666666666663</v>
      </c>
      <c r="X16" s="17">
        <v>4.3138125</v>
      </c>
      <c r="Y16" s="17">
        <v>8.625</v>
      </c>
      <c r="Z16" s="18">
        <v>0.50015217391304356</v>
      </c>
      <c r="AA16" s="17">
        <v>1.5</v>
      </c>
      <c r="AB16" s="17">
        <v>3.3863636363636371</v>
      </c>
      <c r="AC16" s="18">
        <v>0.44295302013422816</v>
      </c>
      <c r="AD16" s="17">
        <v>5.625</v>
      </c>
      <c r="AE16" s="17">
        <v>81.5625</v>
      </c>
      <c r="AF16" s="18">
        <v>6.8965517241379309E-2</v>
      </c>
      <c r="AG16" s="17">
        <v>0.9375</v>
      </c>
      <c r="AH16" s="19">
        <v>0.86624999999999996</v>
      </c>
      <c r="AI16" s="17">
        <v>0.1875</v>
      </c>
      <c r="AJ16" s="17">
        <v>0.375</v>
      </c>
      <c r="AK16" s="18">
        <v>0.5</v>
      </c>
      <c r="AL16" s="17">
        <v>66.75</v>
      </c>
      <c r="AM16" s="17">
        <v>71.625</v>
      </c>
      <c r="AN16" s="18">
        <v>0.93193717277486909</v>
      </c>
      <c r="AO16" s="17">
        <v>2.4375</v>
      </c>
      <c r="AP16" s="18">
        <v>0.8125</v>
      </c>
      <c r="AQ16" s="17">
        <v>3</v>
      </c>
      <c r="AR16" s="18">
        <v>4.1884816753926704E-2</v>
      </c>
      <c r="AS16" s="17">
        <v>3.5625</v>
      </c>
      <c r="AT16" s="17">
        <v>0.375</v>
      </c>
      <c r="AU16" s="20">
        <v>1255.6875</v>
      </c>
      <c r="AV16" s="21">
        <v>290.625</v>
      </c>
      <c r="AW16" s="18">
        <v>0.23144691652978946</v>
      </c>
      <c r="AX16" s="21">
        <v>168</v>
      </c>
      <c r="AY16" s="21">
        <v>458.625</v>
      </c>
      <c r="AZ16" s="19">
        <v>0</v>
      </c>
      <c r="BA16" s="19">
        <v>0.5625</v>
      </c>
      <c r="BB16" s="19">
        <v>0</v>
      </c>
      <c r="BC16" s="19">
        <v>0</v>
      </c>
      <c r="BD16" s="18">
        <v>1</v>
      </c>
      <c r="BE16" s="19">
        <v>0.5625</v>
      </c>
      <c r="BF16" s="19">
        <v>0.1875</v>
      </c>
      <c r="BG16" s="18">
        <v>0.33333333333333331</v>
      </c>
      <c r="BH16" s="19">
        <v>0.1875</v>
      </c>
      <c r="BI16" s="23">
        <v>7.3333333333333348E-2</v>
      </c>
    </row>
    <row r="17" spans="1:61" x14ac:dyDescent="0.3">
      <c r="A17" t="s">
        <v>93</v>
      </c>
      <c r="B17">
        <v>0</v>
      </c>
      <c r="C17">
        <v>2.5735294117647061E-2</v>
      </c>
      <c r="D17">
        <v>-2.5735294117647061E-2</v>
      </c>
      <c r="E17">
        <v>0</v>
      </c>
      <c r="F17">
        <v>2.9411764705882357E-3</v>
      </c>
      <c r="G17">
        <v>-2.9411764705882357E-3</v>
      </c>
      <c r="H17" s="17">
        <v>2.4264705882352944</v>
      </c>
      <c r="I17" s="17">
        <v>2.867647058823529</v>
      </c>
      <c r="J17" s="18">
        <v>0.84615384615384615</v>
      </c>
      <c r="K17" s="17">
        <v>2.3529411764705883</v>
      </c>
      <c r="L17" s="17">
        <v>1.5441176470588236</v>
      </c>
      <c r="M17" s="17">
        <v>0.22058823529411764</v>
      </c>
      <c r="N17" s="17">
        <v>3.6029411764705879</v>
      </c>
      <c r="O17" s="17">
        <v>9.117647058823529</v>
      </c>
      <c r="P17" s="18">
        <v>0.39516129032258063</v>
      </c>
      <c r="Q17" s="17">
        <v>8.5294117647058822</v>
      </c>
      <c r="R17">
        <v>1.3235294117647058</v>
      </c>
      <c r="S17">
        <v>1.1764705882352942</v>
      </c>
      <c r="T17">
        <v>1.125</v>
      </c>
      <c r="U17" s="17">
        <v>0.95588235294117652</v>
      </c>
      <c r="V17" s="17">
        <v>1.1029411764705883</v>
      </c>
      <c r="W17" s="18">
        <v>0.8666666666666667</v>
      </c>
      <c r="X17" s="17">
        <v>6.1777941176470588</v>
      </c>
      <c r="Y17" s="17">
        <v>8.9705882352941178</v>
      </c>
      <c r="Z17" s="18">
        <v>0.688672131147541</v>
      </c>
      <c r="AA17" s="17">
        <v>1.6176470588235292</v>
      </c>
      <c r="AB17" s="17">
        <v>2.6513296663477819</v>
      </c>
      <c r="AC17" s="18">
        <v>0.61012671466534196</v>
      </c>
      <c r="AD17" s="17">
        <v>4.9264705882352944</v>
      </c>
      <c r="AE17" s="17">
        <v>93.455882352941188</v>
      </c>
      <c r="AF17" s="18">
        <v>5.271439811172305E-2</v>
      </c>
      <c r="AG17" s="17">
        <v>0.58823529411764708</v>
      </c>
      <c r="AH17" s="19">
        <v>0.93750000000000011</v>
      </c>
      <c r="AI17" s="17">
        <v>0</v>
      </c>
      <c r="AJ17" s="17">
        <v>7.3529411764705885E-2</v>
      </c>
      <c r="AK17" s="18">
        <v>0</v>
      </c>
      <c r="AL17" s="17">
        <v>77.5</v>
      </c>
      <c r="AM17" s="17">
        <v>81.617647058823536</v>
      </c>
      <c r="AN17" s="18">
        <v>0.94954954954954951</v>
      </c>
      <c r="AO17" s="17">
        <v>2.0588235294117645</v>
      </c>
      <c r="AP17" s="18">
        <v>0.66666666666666663</v>
      </c>
      <c r="AQ17" s="17">
        <v>3.0882352941176472</v>
      </c>
      <c r="AR17" s="18">
        <v>3.783783783783784E-2</v>
      </c>
      <c r="AS17" s="17">
        <v>3.0147058823529411</v>
      </c>
      <c r="AT17" s="17">
        <v>7.3529411764705885E-2</v>
      </c>
      <c r="AU17" s="20">
        <v>1480.3676470588236</v>
      </c>
      <c r="AV17" s="21">
        <v>434.48529411764707</v>
      </c>
      <c r="AW17" s="18">
        <v>0.29349823672577363</v>
      </c>
      <c r="AX17" s="21">
        <v>184.04411764705881</v>
      </c>
      <c r="AY17" s="21">
        <v>618.52941176470586</v>
      </c>
      <c r="AZ17" s="19">
        <v>0</v>
      </c>
      <c r="BA17" s="19">
        <v>0.14705882352941177</v>
      </c>
      <c r="BB17" s="19">
        <v>0.14705882352941177</v>
      </c>
      <c r="BC17" s="19">
        <v>0.14705882352941177</v>
      </c>
      <c r="BD17" s="18">
        <v>0.33333333333333331</v>
      </c>
      <c r="BE17" s="19">
        <v>0.44117647058823528</v>
      </c>
      <c r="BF17" s="19">
        <v>7.3529411764705885E-2</v>
      </c>
      <c r="BG17" s="18">
        <v>0.16666666666666666</v>
      </c>
      <c r="BH17" s="19">
        <v>0.22058823529411764</v>
      </c>
      <c r="BI17" s="23">
        <v>5.8333333333333341E-2</v>
      </c>
    </row>
    <row r="18" spans="1:61" x14ac:dyDescent="0.3">
      <c r="A18" t="s">
        <v>94</v>
      </c>
      <c r="B18">
        <v>0.39823008849557523</v>
      </c>
      <c r="C18">
        <v>8.9601769911504425E-2</v>
      </c>
      <c r="D18">
        <v>0.3086283185840708</v>
      </c>
      <c r="E18">
        <v>0</v>
      </c>
      <c r="F18">
        <v>7.1681415929203532E-2</v>
      </c>
      <c r="G18">
        <v>-7.1681415929203532E-2</v>
      </c>
      <c r="H18" s="17">
        <v>0.39823008849557523</v>
      </c>
      <c r="I18" s="17">
        <v>0.79646017699115046</v>
      </c>
      <c r="J18" s="18">
        <v>0.5</v>
      </c>
      <c r="K18" s="17">
        <v>1.1946902654867257</v>
      </c>
      <c r="L18" s="17">
        <v>0.59734513274336287</v>
      </c>
      <c r="M18" s="17">
        <v>0.39823008849557523</v>
      </c>
      <c r="N18" s="17">
        <v>4.1814159292035402</v>
      </c>
      <c r="O18" s="17">
        <v>9.9557522123893811</v>
      </c>
      <c r="P18" s="18">
        <v>0.42</v>
      </c>
      <c r="Q18" s="17">
        <v>5.3761061946902657</v>
      </c>
      <c r="R18">
        <v>1.5929203539823009</v>
      </c>
      <c r="S18">
        <v>1.3938053097345133</v>
      </c>
      <c r="T18">
        <v>1.1428571428571428</v>
      </c>
      <c r="U18" s="17">
        <v>0.59734513274336287</v>
      </c>
      <c r="V18" s="17">
        <v>0.79646017699115046</v>
      </c>
      <c r="W18" s="18">
        <v>0.75</v>
      </c>
      <c r="X18" s="17">
        <v>5.1779867256637155</v>
      </c>
      <c r="Y18" s="17">
        <v>8.163716814159292</v>
      </c>
      <c r="Z18" s="18">
        <v>0.63426829268292673</v>
      </c>
      <c r="AA18" s="17">
        <v>2.5884955752212391</v>
      </c>
      <c r="AB18" s="17">
        <v>3.3880176750999631</v>
      </c>
      <c r="AC18" s="18">
        <v>0.76401477897982506</v>
      </c>
      <c r="AD18" s="17">
        <v>6.9690265486725655</v>
      </c>
      <c r="AE18" s="17">
        <v>76.858407079646014</v>
      </c>
      <c r="AF18" s="18">
        <v>9.0673575129533682E-2</v>
      </c>
      <c r="AG18" s="17">
        <v>0.59734513274336287</v>
      </c>
      <c r="AH18" s="19">
        <v>0.90398230088495579</v>
      </c>
      <c r="AI18" s="17">
        <v>0</v>
      </c>
      <c r="AJ18" s="17">
        <v>0</v>
      </c>
      <c r="AK18" s="18"/>
      <c r="AL18" s="17">
        <v>61.725663716814154</v>
      </c>
      <c r="AM18" s="17">
        <v>67.5</v>
      </c>
      <c r="AN18" s="18">
        <v>0.91445427728613571</v>
      </c>
      <c r="AO18" s="17">
        <v>2.1902654867256639</v>
      </c>
      <c r="AP18" s="18">
        <v>0.91666666666666663</v>
      </c>
      <c r="AQ18" s="17">
        <v>2.3893805309734515</v>
      </c>
      <c r="AR18" s="18">
        <v>3.5398230088495575E-2</v>
      </c>
      <c r="AS18" s="17">
        <v>4.1814159292035402</v>
      </c>
      <c r="AT18" s="17">
        <v>0.59734513274336287</v>
      </c>
      <c r="AU18" s="20">
        <v>1244.8672566371681</v>
      </c>
      <c r="AV18" s="21">
        <v>377.72123893805315</v>
      </c>
      <c r="AW18" s="18">
        <v>0.30342290467050542</v>
      </c>
      <c r="AX18" s="21">
        <v>139.18141592920352</v>
      </c>
      <c r="AY18" s="21">
        <v>516.90265486725662</v>
      </c>
      <c r="AZ18" s="19">
        <v>0</v>
      </c>
      <c r="BA18" s="19">
        <v>0.59734513274336287</v>
      </c>
      <c r="BB18" s="19">
        <v>0</v>
      </c>
      <c r="BC18" s="19">
        <v>0</v>
      </c>
      <c r="BD18" s="18">
        <v>1</v>
      </c>
      <c r="BE18" s="19">
        <v>0.59734513274336287</v>
      </c>
      <c r="BF18" s="19">
        <v>0</v>
      </c>
      <c r="BG18" s="18">
        <v>0</v>
      </c>
      <c r="BH18" s="19">
        <v>0.39823008849557523</v>
      </c>
      <c r="BI18" s="23">
        <v>0.15</v>
      </c>
    </row>
    <row r="19" spans="1:61" x14ac:dyDescent="0.3">
      <c r="A19" t="s">
        <v>95</v>
      </c>
      <c r="B19">
        <v>0.10514018691588785</v>
      </c>
      <c r="C19">
        <v>9.8831775700934599E-2</v>
      </c>
      <c r="D19">
        <v>6.3084112149532495E-3</v>
      </c>
      <c r="E19">
        <v>0</v>
      </c>
      <c r="F19">
        <v>4.8364485981308415E-2</v>
      </c>
      <c r="G19">
        <v>-4.8364485981308415E-2</v>
      </c>
      <c r="H19" s="17">
        <v>2.4182242990654204</v>
      </c>
      <c r="I19" s="17">
        <v>3.6799065420560746</v>
      </c>
      <c r="J19" s="18">
        <v>0.65714285714285714</v>
      </c>
      <c r="K19" s="17">
        <v>1.5771028037383177</v>
      </c>
      <c r="L19" s="17">
        <v>1.8925233644859811</v>
      </c>
      <c r="M19" s="17">
        <v>0.10514018691588785</v>
      </c>
      <c r="N19" s="17">
        <v>4.6261682242990654</v>
      </c>
      <c r="O19" s="17">
        <v>14.929906542056074</v>
      </c>
      <c r="P19" s="18">
        <v>0.30985915492957744</v>
      </c>
      <c r="Q19" s="17">
        <v>6.5186915887850461</v>
      </c>
      <c r="R19">
        <v>0.7359813084112149</v>
      </c>
      <c r="S19">
        <v>2.1028037383177569</v>
      </c>
      <c r="T19">
        <v>0.35</v>
      </c>
      <c r="U19" s="17">
        <v>0.84112149532710279</v>
      </c>
      <c r="V19" s="17">
        <v>2.1028037383177569</v>
      </c>
      <c r="W19" s="18">
        <v>0.4</v>
      </c>
      <c r="X19" s="17">
        <v>5.7809228971962607</v>
      </c>
      <c r="Y19" s="17">
        <v>13.563084112149532</v>
      </c>
      <c r="Z19" s="18">
        <v>0.42622480620155034</v>
      </c>
      <c r="AA19" s="17">
        <v>1.7873831775700932</v>
      </c>
      <c r="AB19" s="17">
        <v>3.4586063333558035</v>
      </c>
      <c r="AC19" s="18">
        <v>0.51679289438987353</v>
      </c>
      <c r="AD19" s="17">
        <v>12.196261682242989</v>
      </c>
      <c r="AE19" s="17">
        <v>88.002336448598129</v>
      </c>
      <c r="AF19" s="18">
        <v>0.13859020310633213</v>
      </c>
      <c r="AG19" s="17">
        <v>3.0490654205607473</v>
      </c>
      <c r="AH19" s="19">
        <v>0.68025700934579436</v>
      </c>
      <c r="AI19" s="17">
        <v>0.42056074766355139</v>
      </c>
      <c r="AJ19" s="17">
        <v>2.2079439252336446</v>
      </c>
      <c r="AK19" s="18">
        <v>0.19047619047619047</v>
      </c>
      <c r="AL19" s="17">
        <v>56.355140186915882</v>
      </c>
      <c r="AM19" s="17">
        <v>62.032710280373834</v>
      </c>
      <c r="AN19" s="18">
        <v>0.90847457627118644</v>
      </c>
      <c r="AO19" s="17">
        <v>0.7359813084112149</v>
      </c>
      <c r="AP19" s="18">
        <v>0.63636363636363635</v>
      </c>
      <c r="AQ19" s="17">
        <v>1.1565420560747663</v>
      </c>
      <c r="AR19" s="18">
        <v>1.864406779661017E-2</v>
      </c>
      <c r="AS19" s="17">
        <v>3.7850467289719623</v>
      </c>
      <c r="AT19" s="17">
        <v>0.2102803738317757</v>
      </c>
      <c r="AU19" s="20">
        <v>913.1425233644859</v>
      </c>
      <c r="AV19" s="21">
        <v>312.68691588785049</v>
      </c>
      <c r="AW19" s="18">
        <v>0.3424294761082326</v>
      </c>
      <c r="AX19" s="21">
        <v>107.3481308411215</v>
      </c>
      <c r="AY19" s="21">
        <v>420.03504672897202</v>
      </c>
      <c r="AZ19" s="19">
        <v>0</v>
      </c>
      <c r="BA19" s="19">
        <v>0.31542056074766356</v>
      </c>
      <c r="BB19" s="19">
        <v>0.31542056074766356</v>
      </c>
      <c r="BC19" s="19">
        <v>0</v>
      </c>
      <c r="BD19" s="18">
        <v>0.5</v>
      </c>
      <c r="BE19" s="19">
        <v>0.63084112149532712</v>
      </c>
      <c r="BF19" s="19">
        <v>0</v>
      </c>
      <c r="BG19" s="18">
        <v>0</v>
      </c>
      <c r="BH19" s="19">
        <v>0.42056074766355139</v>
      </c>
      <c r="BI19" s="23">
        <v>0.15666666666666668</v>
      </c>
    </row>
    <row r="20" spans="1:61" x14ac:dyDescent="0.3">
      <c r="A20" t="s">
        <v>98</v>
      </c>
      <c r="B20">
        <v>0.18317503392130258</v>
      </c>
      <c r="C20">
        <v>0.14409769335142469</v>
      </c>
      <c r="D20">
        <v>3.9077340569877883E-2</v>
      </c>
      <c r="E20">
        <v>6.1058344640434185E-2</v>
      </c>
      <c r="F20">
        <v>5.0067842605156038E-2</v>
      </c>
      <c r="G20">
        <v>1.0990502035278148E-2</v>
      </c>
      <c r="H20" s="17">
        <v>2.3812754409769337</v>
      </c>
      <c r="I20" s="17">
        <v>3.2971506105834463</v>
      </c>
      <c r="J20" s="18">
        <v>0.72222222222222221</v>
      </c>
      <c r="K20" s="17">
        <v>1.8317503392130259</v>
      </c>
      <c r="L20" s="17">
        <v>1.4654002713704206</v>
      </c>
      <c r="M20" s="17">
        <v>0.48846675712347348</v>
      </c>
      <c r="N20" s="17">
        <v>6.5943012211668925</v>
      </c>
      <c r="O20" s="17">
        <v>17.89009497964722</v>
      </c>
      <c r="P20" s="18">
        <v>0.36860068259385664</v>
      </c>
      <c r="Q20" s="17">
        <v>7.8154681139755757</v>
      </c>
      <c r="R20">
        <v>0.36635006784260515</v>
      </c>
      <c r="S20">
        <v>1.1601085481682496</v>
      </c>
      <c r="T20">
        <v>0.31578947368421056</v>
      </c>
      <c r="U20" s="17">
        <v>0.42740841248303935</v>
      </c>
      <c r="V20" s="17">
        <v>0.54952510176390779</v>
      </c>
      <c r="W20" s="18">
        <v>0.77777777777777779</v>
      </c>
      <c r="X20" s="17">
        <v>5.4341926729986429</v>
      </c>
      <c r="Y20" s="17">
        <v>10.19674355495251</v>
      </c>
      <c r="Z20" s="18">
        <v>0.53293413173652693</v>
      </c>
      <c r="AA20" s="17">
        <v>2.2591587516960652</v>
      </c>
      <c r="AB20" s="17">
        <v>4.5156798677105412</v>
      </c>
      <c r="AC20" s="18">
        <v>0.50029205299742896</v>
      </c>
      <c r="AD20" s="17">
        <v>6.777476255088196</v>
      </c>
      <c r="AE20" s="17">
        <v>92.014925373134318</v>
      </c>
      <c r="AF20" s="18">
        <v>7.365627073656271E-2</v>
      </c>
      <c r="AG20" s="17">
        <v>1.0379918588873813</v>
      </c>
      <c r="AH20" s="19">
        <v>0.97388059701492524</v>
      </c>
      <c r="AI20" s="17">
        <v>0</v>
      </c>
      <c r="AJ20" s="17">
        <v>0.18317503392130258</v>
      </c>
      <c r="AK20" s="18">
        <v>0</v>
      </c>
      <c r="AL20" s="17">
        <v>74.002713704206244</v>
      </c>
      <c r="AM20" s="17">
        <v>79.192672998643147</v>
      </c>
      <c r="AN20" s="18">
        <v>0.93446414803392441</v>
      </c>
      <c r="AO20" s="17">
        <v>4.4572591587516959</v>
      </c>
      <c r="AP20" s="18">
        <v>0.76041666666666663</v>
      </c>
      <c r="AQ20" s="17">
        <v>5.8616010854816825</v>
      </c>
      <c r="AR20" s="18">
        <v>7.4016962220508867E-2</v>
      </c>
      <c r="AS20" s="17">
        <v>6.41112618724559</v>
      </c>
      <c r="AT20" s="17">
        <v>0.24423337856173674</v>
      </c>
      <c r="AU20" s="20">
        <v>1476.8792401628225</v>
      </c>
      <c r="AV20" s="21">
        <v>416.72320217096342</v>
      </c>
      <c r="AW20" s="18">
        <v>0.28216470977344138</v>
      </c>
      <c r="AX20" s="21">
        <v>157.95793758480326</v>
      </c>
      <c r="AY20" s="21">
        <v>574.68113975576671</v>
      </c>
      <c r="AZ20" s="19">
        <v>6.1058344640434185E-2</v>
      </c>
      <c r="BA20" s="19">
        <v>0.18317503392130258</v>
      </c>
      <c r="BB20" s="19">
        <v>0.36635006784260515</v>
      </c>
      <c r="BC20" s="19">
        <v>0.12211668928086837</v>
      </c>
      <c r="BD20" s="18">
        <v>0.27272727272727271</v>
      </c>
      <c r="BE20" s="19">
        <v>0.67164179104477606</v>
      </c>
      <c r="BF20" s="19">
        <v>6.1058344640434185E-2</v>
      </c>
      <c r="BG20" s="18">
        <v>9.0909090909090912E-2</v>
      </c>
      <c r="BH20" s="19">
        <v>0.48846675712347348</v>
      </c>
      <c r="BI20" s="23">
        <v>0.21454545454545454</v>
      </c>
    </row>
    <row r="21" spans="1:61" x14ac:dyDescent="0.3">
      <c r="A21" t="s">
        <v>100</v>
      </c>
      <c r="B21">
        <v>1.0686015831134563</v>
      </c>
      <c r="C21">
        <v>0.98311345646438009</v>
      </c>
      <c r="D21">
        <v>8.5488126649076235E-2</v>
      </c>
      <c r="E21">
        <v>0.29683377308707126</v>
      </c>
      <c r="F21">
        <v>0.62750659630606842</v>
      </c>
      <c r="G21">
        <v>-0.33067282321899716</v>
      </c>
      <c r="H21" s="17">
        <v>0.41556728232189977</v>
      </c>
      <c r="I21" s="17">
        <v>0.83113456464379953</v>
      </c>
      <c r="J21" s="18">
        <v>0.5</v>
      </c>
      <c r="K21" s="17">
        <v>0</v>
      </c>
      <c r="L21" s="17">
        <v>0.17810026385224276</v>
      </c>
      <c r="M21" s="17">
        <v>0</v>
      </c>
      <c r="N21" s="17">
        <v>2.3746701846965701</v>
      </c>
      <c r="O21" s="17">
        <v>8.133245382585752</v>
      </c>
      <c r="P21" s="18">
        <v>0.29197080291970801</v>
      </c>
      <c r="Q21" s="17">
        <v>1.9591029023746702</v>
      </c>
      <c r="R21">
        <v>1.3060686015831136</v>
      </c>
      <c r="S21">
        <v>0.65303430079155678</v>
      </c>
      <c r="T21">
        <v>2</v>
      </c>
      <c r="U21" s="17">
        <v>3.2651715039577835</v>
      </c>
      <c r="V21" s="17">
        <v>6.3522427440633242</v>
      </c>
      <c r="W21" s="18">
        <v>0.51401869158878499</v>
      </c>
      <c r="X21" s="17">
        <v>5.2242744063324542</v>
      </c>
      <c r="Y21" s="17">
        <v>10.982849604221636</v>
      </c>
      <c r="Z21" s="18">
        <v>0.4756756756756757</v>
      </c>
      <c r="AA21" s="17">
        <v>0.23746701846965698</v>
      </c>
      <c r="AB21" s="17">
        <v>0.47493403693931396</v>
      </c>
      <c r="AC21" s="18">
        <v>0.5</v>
      </c>
      <c r="AD21" s="17">
        <v>17.869393139841687</v>
      </c>
      <c r="AE21" s="17">
        <v>60.138522427440627</v>
      </c>
      <c r="AF21" s="18">
        <v>0.29713721618953604</v>
      </c>
      <c r="AG21" s="17">
        <v>12.348284960422163</v>
      </c>
      <c r="AH21" s="19">
        <v>1.7471635883905017</v>
      </c>
      <c r="AI21" s="17">
        <v>0.41556728232189977</v>
      </c>
      <c r="AJ21" s="17">
        <v>2.7308707124010554</v>
      </c>
      <c r="AK21" s="18">
        <v>0.15217391304347827</v>
      </c>
      <c r="AL21" s="17">
        <v>28.733509234828496</v>
      </c>
      <c r="AM21" s="17">
        <v>35.738786279683374</v>
      </c>
      <c r="AN21" s="18">
        <v>0.8039867109634552</v>
      </c>
      <c r="AO21" s="17">
        <v>0.53430079155672816</v>
      </c>
      <c r="AP21" s="18">
        <v>0.69230769230769229</v>
      </c>
      <c r="AQ21" s="17">
        <v>0.77176781002638517</v>
      </c>
      <c r="AR21" s="18">
        <v>2.1594684385382059E-2</v>
      </c>
      <c r="AS21" s="17">
        <v>1.3654353562005277</v>
      </c>
      <c r="AT21" s="17">
        <v>2.3746701846965701</v>
      </c>
      <c r="AU21" s="20">
        <v>445.0725593667546</v>
      </c>
      <c r="AV21" s="21">
        <v>108.70052770448549</v>
      </c>
      <c r="AW21" s="18">
        <v>0.24423102574363079</v>
      </c>
      <c r="AX21" s="21">
        <v>169.90765171503958</v>
      </c>
      <c r="AY21" s="21">
        <v>278.60817941952507</v>
      </c>
      <c r="AZ21" s="19">
        <v>0.11873350923482849</v>
      </c>
      <c r="BA21" s="19">
        <v>2.9089709762532978</v>
      </c>
      <c r="BB21" s="19">
        <v>1.7810026385224276</v>
      </c>
      <c r="BC21" s="19">
        <v>0.47493403693931396</v>
      </c>
      <c r="BD21" s="18">
        <v>0.56321839080459768</v>
      </c>
      <c r="BE21" s="19">
        <v>5.1649076517150396</v>
      </c>
      <c r="BF21" s="19">
        <v>0.77176781002638517</v>
      </c>
      <c r="BG21" s="18">
        <v>0.14942528735632185</v>
      </c>
      <c r="BH21" s="19">
        <v>0.35620052770448551</v>
      </c>
      <c r="BI21" s="23">
        <v>0.19034482758620691</v>
      </c>
    </row>
    <row r="22" spans="1:61" x14ac:dyDescent="0.3">
      <c r="A22" t="s">
        <v>101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 s="17">
        <v>3.0508474576271185</v>
      </c>
      <c r="I22" s="17">
        <v>3.0508474576271185</v>
      </c>
      <c r="J22" s="18">
        <v>1</v>
      </c>
      <c r="K22" s="17">
        <v>0</v>
      </c>
      <c r="L22" s="17">
        <v>1.5254237288135593</v>
      </c>
      <c r="M22" s="17">
        <v>0</v>
      </c>
      <c r="N22" s="17">
        <v>1.5254237288135593</v>
      </c>
      <c r="O22" s="17">
        <v>9.1525423728813564</v>
      </c>
      <c r="P22" s="18">
        <v>0.16666666666666666</v>
      </c>
      <c r="Q22" s="17">
        <v>1.5254237288135593</v>
      </c>
      <c r="R22">
        <v>0</v>
      </c>
      <c r="S22">
        <v>0</v>
      </c>
      <c r="U22" s="17">
        <v>0</v>
      </c>
      <c r="V22" s="17">
        <v>0</v>
      </c>
      <c r="W22" s="18"/>
      <c r="X22" s="17">
        <v>4.5762711864406782</v>
      </c>
      <c r="Y22" s="17">
        <v>7.6271186440677958</v>
      </c>
      <c r="Z22" s="18">
        <v>0.6</v>
      </c>
      <c r="AA22" s="17">
        <v>1.5254237288135593</v>
      </c>
      <c r="AB22" s="17">
        <v>4.5762711864406782</v>
      </c>
      <c r="AC22" s="18">
        <v>0.33333333333333331</v>
      </c>
      <c r="AD22" s="17">
        <v>10.677966101694915</v>
      </c>
      <c r="AE22" s="17">
        <v>122.03389830508473</v>
      </c>
      <c r="AF22" s="18">
        <v>8.7499999999999994E-2</v>
      </c>
      <c r="AG22" s="17">
        <v>0</v>
      </c>
      <c r="AH22" s="19">
        <v>0.21355932203389832</v>
      </c>
      <c r="AI22" s="17">
        <v>0</v>
      </c>
      <c r="AJ22" s="17">
        <v>3.0508474576271185</v>
      </c>
      <c r="AK22" s="18">
        <v>0</v>
      </c>
      <c r="AL22" s="17">
        <v>100.67796610169491</v>
      </c>
      <c r="AM22" s="17">
        <v>105.2542372881356</v>
      </c>
      <c r="AN22" s="18">
        <v>0.95652173913043481</v>
      </c>
      <c r="AO22" s="17">
        <v>3.0508474576271185</v>
      </c>
      <c r="AP22" s="18">
        <v>0.66666666666666663</v>
      </c>
      <c r="AQ22" s="17">
        <v>4.5762711864406782</v>
      </c>
      <c r="AR22" s="18">
        <v>4.3478260869565216E-2</v>
      </c>
      <c r="AS22" s="17">
        <v>1.5254237288135593</v>
      </c>
      <c r="AT22" s="17">
        <v>0</v>
      </c>
      <c r="AU22" s="20">
        <v>1813.7288135593221</v>
      </c>
      <c r="AV22" s="21">
        <v>367.62711864406776</v>
      </c>
      <c r="AW22" s="18">
        <v>0.20269133725820015</v>
      </c>
      <c r="AX22" s="21">
        <v>100.67796610169491</v>
      </c>
      <c r="AY22" s="21">
        <v>468.30508474576266</v>
      </c>
      <c r="AZ22" s="19">
        <v>0</v>
      </c>
      <c r="BA22" s="19">
        <v>0</v>
      </c>
      <c r="BB22" s="19">
        <v>0</v>
      </c>
      <c r="BC22" s="19">
        <v>0</v>
      </c>
      <c r="BD22" s="18"/>
      <c r="BE22" s="19">
        <v>0</v>
      </c>
      <c r="BF22" s="19">
        <v>0</v>
      </c>
      <c r="BG22" s="18"/>
      <c r="BH22" s="19">
        <v>0</v>
      </c>
      <c r="BI22" s="23"/>
    </row>
    <row r="23" spans="1:61" x14ac:dyDescent="0.3">
      <c r="A23" t="s">
        <v>102</v>
      </c>
      <c r="B23">
        <v>0</v>
      </c>
      <c r="C23">
        <v>3.4726688102893886E-2</v>
      </c>
      <c r="D23">
        <v>-3.4726688102893886E-2</v>
      </c>
      <c r="E23">
        <v>0.14469453376205788</v>
      </c>
      <c r="F23">
        <v>0.19533762057877815</v>
      </c>
      <c r="G23">
        <v>-5.0643086816720279E-2</v>
      </c>
      <c r="H23" s="17">
        <v>1.9533762057877815</v>
      </c>
      <c r="I23" s="17">
        <v>2.676848874598071</v>
      </c>
      <c r="J23" s="18">
        <v>0.72972972972972971</v>
      </c>
      <c r="K23" s="17">
        <v>1.085209003215434</v>
      </c>
      <c r="L23" s="17">
        <v>1.3022508038585208</v>
      </c>
      <c r="M23" s="17">
        <v>0.36173633440514469</v>
      </c>
      <c r="N23" s="17">
        <v>4.1961414790996781</v>
      </c>
      <c r="O23" s="17">
        <v>13.456591639871384</v>
      </c>
      <c r="P23" s="18">
        <v>0.31182795698924731</v>
      </c>
      <c r="Q23" s="17">
        <v>5.643086816720257</v>
      </c>
      <c r="R23">
        <v>0.14469453376205788</v>
      </c>
      <c r="S23">
        <v>1.4469453376205788</v>
      </c>
      <c r="T23">
        <v>0.1</v>
      </c>
      <c r="U23" s="17">
        <v>0.65112540192926038</v>
      </c>
      <c r="V23" s="17">
        <v>1.157556270096463</v>
      </c>
      <c r="W23" s="18">
        <v>0.5625</v>
      </c>
      <c r="X23" s="17">
        <v>3.9777250803858522</v>
      </c>
      <c r="Y23" s="17">
        <v>7.6688102893890671</v>
      </c>
      <c r="Z23" s="18">
        <v>0.51868867924528306</v>
      </c>
      <c r="AA23" s="17">
        <v>1.229903536977492</v>
      </c>
      <c r="AB23" s="17">
        <v>2.0268360041359994</v>
      </c>
      <c r="AC23" s="18">
        <v>0.6068095960737464</v>
      </c>
      <c r="AD23" s="17">
        <v>13.384244372990356</v>
      </c>
      <c r="AE23" s="17">
        <v>77.483922829581999</v>
      </c>
      <c r="AF23" s="18">
        <v>0.17273576097105509</v>
      </c>
      <c r="AG23" s="17">
        <v>2.6045016077170415</v>
      </c>
      <c r="AH23" s="19">
        <v>0.84646302250803851</v>
      </c>
      <c r="AI23" s="17">
        <v>0.79581993569131837</v>
      </c>
      <c r="AJ23" s="17">
        <v>3.979099678456592</v>
      </c>
      <c r="AK23" s="18">
        <v>0.2</v>
      </c>
      <c r="AL23" s="17">
        <v>46.59163987138264</v>
      </c>
      <c r="AM23" s="17">
        <v>54.622186495176848</v>
      </c>
      <c r="AN23" s="18">
        <v>0.85298013245033111</v>
      </c>
      <c r="AO23" s="17">
        <v>2.676848874598071</v>
      </c>
      <c r="AP23" s="18">
        <v>0.69811320754716977</v>
      </c>
      <c r="AQ23" s="17">
        <v>3.8344051446945335</v>
      </c>
      <c r="AR23" s="18">
        <v>7.0198675496688748E-2</v>
      </c>
      <c r="AS23" s="17">
        <v>2.6045016077170415</v>
      </c>
      <c r="AT23" s="17">
        <v>1.3745980707395498</v>
      </c>
      <c r="AU23" s="20">
        <v>1035.2893890675241</v>
      </c>
      <c r="AV23" s="21">
        <v>251.98553054662381</v>
      </c>
      <c r="AW23" s="18">
        <v>0.24339622641509434</v>
      </c>
      <c r="AX23" s="21">
        <v>143.39228295819936</v>
      </c>
      <c r="AY23" s="21">
        <v>395.37781350482317</v>
      </c>
      <c r="AZ23" s="19">
        <v>0</v>
      </c>
      <c r="BA23" s="19">
        <v>0.14469453376205788</v>
      </c>
      <c r="BB23" s="19">
        <v>7.2347266881028938E-2</v>
      </c>
      <c r="BC23" s="19">
        <v>7.2347266881028938E-2</v>
      </c>
      <c r="BD23" s="18">
        <v>0.5</v>
      </c>
      <c r="BE23" s="19">
        <v>0.28938906752411575</v>
      </c>
      <c r="BF23" s="19">
        <v>0</v>
      </c>
      <c r="BG23" s="18">
        <v>0</v>
      </c>
      <c r="BH23" s="19">
        <v>0</v>
      </c>
      <c r="BI23" s="23">
        <v>0.12</v>
      </c>
    </row>
    <row r="24" spans="1:61" x14ac:dyDescent="0.3">
      <c r="A24" t="s">
        <v>103</v>
      </c>
      <c r="B24">
        <v>0.88502269288956137</v>
      </c>
      <c r="C24">
        <v>1.0021180030257186</v>
      </c>
      <c r="D24">
        <v>-0.11709531013615726</v>
      </c>
      <c r="E24">
        <v>0.40847201210287443</v>
      </c>
      <c r="F24">
        <v>0.35741301059001512</v>
      </c>
      <c r="G24">
        <v>5.1059001512859303E-2</v>
      </c>
      <c r="H24" s="17">
        <v>0.81694402420574885</v>
      </c>
      <c r="I24" s="17">
        <v>2.0423600605143721</v>
      </c>
      <c r="J24" s="18">
        <v>0.4</v>
      </c>
      <c r="K24" s="17">
        <v>0</v>
      </c>
      <c r="L24" s="17">
        <v>0.27231467473524962</v>
      </c>
      <c r="M24" s="17">
        <v>0</v>
      </c>
      <c r="N24" s="17">
        <v>3.335854765506808</v>
      </c>
      <c r="O24" s="17">
        <v>11.57337367624811</v>
      </c>
      <c r="P24" s="18">
        <v>0.28823529411764703</v>
      </c>
      <c r="Q24" s="17">
        <v>3.8804841149773068</v>
      </c>
      <c r="R24">
        <v>4.2208774583963695</v>
      </c>
      <c r="S24">
        <v>0.95310136157337366</v>
      </c>
      <c r="T24">
        <v>4.4285714285714288</v>
      </c>
      <c r="U24" s="17">
        <v>6.127080181543116</v>
      </c>
      <c r="V24" s="17">
        <v>10.075642965204235</v>
      </c>
      <c r="W24" s="18">
        <v>0.60810810810810811</v>
      </c>
      <c r="X24" s="17">
        <v>11.232980332829047</v>
      </c>
      <c r="Y24" s="17">
        <v>20.763993948562785</v>
      </c>
      <c r="Z24" s="18">
        <v>0.54098360655737709</v>
      </c>
      <c r="AA24" s="17">
        <v>6.8078668683812404E-2</v>
      </c>
      <c r="AB24" s="17">
        <v>0.34039334341906202</v>
      </c>
      <c r="AC24" s="18">
        <v>0.2</v>
      </c>
      <c r="AD24" s="17">
        <v>27.708018154311649</v>
      </c>
      <c r="AE24" s="17">
        <v>97.352496217851737</v>
      </c>
      <c r="AF24" s="18">
        <v>0.2846153846153846</v>
      </c>
      <c r="AG24" s="17">
        <v>7.4205748865355519</v>
      </c>
      <c r="AH24" s="19">
        <v>1.450075642965204</v>
      </c>
      <c r="AI24" s="17">
        <v>0.40847201210287443</v>
      </c>
      <c r="AJ24" s="17">
        <v>1.5658093797276853</v>
      </c>
      <c r="AK24" s="18">
        <v>0.2608695652173913</v>
      </c>
      <c r="AL24" s="17">
        <v>48.063540090771561</v>
      </c>
      <c r="AM24" s="17">
        <v>59.636913767019671</v>
      </c>
      <c r="AN24" s="18">
        <v>0.80593607305936077</v>
      </c>
      <c r="AO24" s="17">
        <v>2.9273827534039332</v>
      </c>
      <c r="AP24" s="18">
        <v>0.62318840579710144</v>
      </c>
      <c r="AQ24" s="17">
        <v>4.6974281391830566</v>
      </c>
      <c r="AR24" s="18">
        <v>7.8767123287671229E-2</v>
      </c>
      <c r="AS24" s="17">
        <v>7.488653555219364</v>
      </c>
      <c r="AT24" s="17">
        <v>2.655068078668684</v>
      </c>
      <c r="AU24" s="20">
        <v>854.45537065052952</v>
      </c>
      <c r="AV24" s="21">
        <v>304.85627836611195</v>
      </c>
      <c r="AW24" s="18">
        <v>0.35678431997450405</v>
      </c>
      <c r="AX24" s="21">
        <v>254.27382753403933</v>
      </c>
      <c r="AY24" s="21">
        <v>559.13010590015131</v>
      </c>
      <c r="AZ24" s="19">
        <v>0.13615733736762481</v>
      </c>
      <c r="BA24" s="19">
        <v>2.5189107413010587</v>
      </c>
      <c r="BB24" s="19">
        <v>1.3615733736762481</v>
      </c>
      <c r="BC24" s="19">
        <v>0.95310136157337366</v>
      </c>
      <c r="BD24" s="18">
        <v>0.52112676056338025</v>
      </c>
      <c r="BE24" s="19">
        <v>4.8335854765506809</v>
      </c>
      <c r="BF24" s="19">
        <v>1.6338880484114977</v>
      </c>
      <c r="BG24" s="18">
        <v>0.3380281690140845</v>
      </c>
      <c r="BH24" s="19">
        <v>0.20423600605143721</v>
      </c>
      <c r="BI24" s="23">
        <v>0.20732394366197182</v>
      </c>
    </row>
    <row r="25" spans="1:61" x14ac:dyDescent="0.3">
      <c r="A25" t="s">
        <v>106</v>
      </c>
      <c r="B25">
        <v>0</v>
      </c>
      <c r="C25">
        <v>5.3531598513011154E-2</v>
      </c>
      <c r="D25">
        <v>-5.3531598513011154E-2</v>
      </c>
      <c r="E25">
        <v>0.11152416356877323</v>
      </c>
      <c r="F25">
        <v>2.0074349442379184E-2</v>
      </c>
      <c r="G25">
        <v>9.1449814126394052E-2</v>
      </c>
      <c r="H25" s="17">
        <v>2.4535315985130111</v>
      </c>
      <c r="I25" s="17">
        <v>4.2379182156133828</v>
      </c>
      <c r="J25" s="18">
        <v>0.57894736842105265</v>
      </c>
      <c r="K25" s="17">
        <v>0.78066914498141271</v>
      </c>
      <c r="L25" s="17">
        <v>1.6728624535315986</v>
      </c>
      <c r="M25" s="17">
        <v>0.11152416356877323</v>
      </c>
      <c r="N25" s="17">
        <v>4.1263940520446099</v>
      </c>
      <c r="O25" s="17">
        <v>15.50185873605948</v>
      </c>
      <c r="P25" s="18">
        <v>0.26618705035971224</v>
      </c>
      <c r="Q25" s="17">
        <v>8.0297397769516721</v>
      </c>
      <c r="R25">
        <v>1.4498141263940518</v>
      </c>
      <c r="S25">
        <v>2.2304832713754648</v>
      </c>
      <c r="T25">
        <v>0.64999999999999991</v>
      </c>
      <c r="U25" s="17">
        <v>0.89219330855018586</v>
      </c>
      <c r="V25" s="17">
        <v>1.1152416356877324</v>
      </c>
      <c r="W25" s="18">
        <v>0.8</v>
      </c>
      <c r="X25" s="17">
        <v>5.5747583643122693</v>
      </c>
      <c r="Y25" s="17">
        <v>10.706319702602229</v>
      </c>
      <c r="Z25" s="18">
        <v>0.52069791666666676</v>
      </c>
      <c r="AA25" s="17">
        <v>0.78066914498141271</v>
      </c>
      <c r="AB25" s="17">
        <v>1.451529106747439</v>
      </c>
      <c r="AC25" s="18">
        <v>0.53782534663099002</v>
      </c>
      <c r="AD25" s="17">
        <v>8.4758364312267656</v>
      </c>
      <c r="AE25" s="17">
        <v>117.76951672862454</v>
      </c>
      <c r="AF25" s="18">
        <v>7.1969696969696975E-2</v>
      </c>
      <c r="AG25" s="17">
        <v>0.11152416356877323</v>
      </c>
      <c r="AH25" s="19">
        <v>1.0126394052044612</v>
      </c>
      <c r="AI25" s="17">
        <v>0</v>
      </c>
      <c r="AJ25" s="17">
        <v>0.44609665427509293</v>
      </c>
      <c r="AK25" s="18">
        <v>0</v>
      </c>
      <c r="AL25" s="17">
        <v>97.137546468401482</v>
      </c>
      <c r="AM25" s="17">
        <v>104.05204460966543</v>
      </c>
      <c r="AN25" s="18">
        <v>0.93354769560557338</v>
      </c>
      <c r="AO25" s="17">
        <v>6.4684014869888484</v>
      </c>
      <c r="AP25" s="18">
        <v>0.71604938271604934</v>
      </c>
      <c r="AQ25" s="17">
        <v>9.0334572490706329</v>
      </c>
      <c r="AR25" s="18">
        <v>8.6816720257234734E-2</v>
      </c>
      <c r="AS25" s="17">
        <v>10.706319702602229</v>
      </c>
      <c r="AT25" s="17">
        <v>0.55762081784386619</v>
      </c>
      <c r="AU25" s="20">
        <v>1816.3940520446097</v>
      </c>
      <c r="AV25" s="21">
        <v>538.21561338289962</v>
      </c>
      <c r="AW25" s="18">
        <v>0.29630994044329834</v>
      </c>
      <c r="AX25" s="21">
        <v>212.56505576208178</v>
      </c>
      <c r="AY25" s="21">
        <v>750.7806691449814</v>
      </c>
      <c r="AZ25" s="19">
        <v>0.11152416356877323</v>
      </c>
      <c r="BA25" s="19">
        <v>0.44609665427509293</v>
      </c>
      <c r="BB25" s="19">
        <v>1.003717472118959</v>
      </c>
      <c r="BC25" s="19">
        <v>0.55762081784386619</v>
      </c>
      <c r="BD25" s="18">
        <v>0.22222222222222221</v>
      </c>
      <c r="BE25" s="19">
        <v>2.007434944237918</v>
      </c>
      <c r="BF25" s="19">
        <v>2.007434944237918</v>
      </c>
      <c r="BG25" s="18">
        <v>1</v>
      </c>
      <c r="BH25" s="19">
        <v>0</v>
      </c>
      <c r="BI25" s="23">
        <v>2.6666666666666665E-2</v>
      </c>
    </row>
    <row r="26" spans="1:61" x14ac:dyDescent="0.3">
      <c r="A26" t="s">
        <v>109</v>
      </c>
      <c r="B26">
        <v>0.30901287553648066</v>
      </c>
      <c r="C26">
        <v>0.30128755364806864</v>
      </c>
      <c r="D26">
        <v>7.7253218884120178E-3</v>
      </c>
      <c r="E26">
        <v>0.23175965665236054</v>
      </c>
      <c r="F26">
        <v>0.31210300429184551</v>
      </c>
      <c r="G26">
        <v>-8.0343347639484974E-2</v>
      </c>
      <c r="H26" s="17">
        <v>0.92703862660944214</v>
      </c>
      <c r="I26" s="17">
        <v>2.5493562231759657</v>
      </c>
      <c r="J26" s="18">
        <v>0.36363636363636365</v>
      </c>
      <c r="K26" s="17">
        <v>0.38626609442060084</v>
      </c>
      <c r="L26" s="17">
        <v>0.77253218884120167</v>
      </c>
      <c r="M26" s="17">
        <v>7.7253218884120164E-2</v>
      </c>
      <c r="N26" s="17">
        <v>5.407725321888412</v>
      </c>
      <c r="O26" s="17">
        <v>20.085836909871247</v>
      </c>
      <c r="P26" s="18">
        <v>0.26923076923076922</v>
      </c>
      <c r="Q26" s="17">
        <v>3.9399141630901289</v>
      </c>
      <c r="R26">
        <v>0.77253218884120167</v>
      </c>
      <c r="S26">
        <v>1.0815450643776825</v>
      </c>
      <c r="T26">
        <v>0.71428571428571419</v>
      </c>
      <c r="U26" s="17">
        <v>0.38626609442060084</v>
      </c>
      <c r="V26" s="17">
        <v>0.69527896995708149</v>
      </c>
      <c r="W26" s="18">
        <v>0.55555555555555558</v>
      </c>
      <c r="X26" s="17">
        <v>2.3167467811158797</v>
      </c>
      <c r="Y26" s="17">
        <v>6.7982832618025748</v>
      </c>
      <c r="Z26" s="18">
        <v>0.3407840909090909</v>
      </c>
      <c r="AA26" s="17">
        <v>0.23175965665236054</v>
      </c>
      <c r="AB26" s="17">
        <v>0.92703862660944214</v>
      </c>
      <c r="AC26" s="18">
        <v>0.25</v>
      </c>
      <c r="AD26" s="17">
        <v>16.068669527896994</v>
      </c>
      <c r="AE26" s="17">
        <v>65.510729613733901</v>
      </c>
      <c r="AF26" s="18">
        <v>0.24528301886792453</v>
      </c>
      <c r="AG26" s="17">
        <v>5.7939914163090123</v>
      </c>
      <c r="AH26" s="19">
        <v>0.87991416309012882</v>
      </c>
      <c r="AI26" s="17">
        <v>0.30901287553648066</v>
      </c>
      <c r="AJ26" s="17">
        <v>3.0901287553648067</v>
      </c>
      <c r="AK26" s="18">
        <v>0.1</v>
      </c>
      <c r="AL26" s="17">
        <v>39.399141630901291</v>
      </c>
      <c r="AM26" s="17">
        <v>47.665236051502148</v>
      </c>
      <c r="AN26" s="18">
        <v>0.82658022690437605</v>
      </c>
      <c r="AO26" s="17">
        <v>0.92703862660944214</v>
      </c>
      <c r="AP26" s="18">
        <v>0.52173913043478259</v>
      </c>
      <c r="AQ26" s="17">
        <v>1.7768240343347641</v>
      </c>
      <c r="AR26" s="18">
        <v>3.7277147487844407E-2</v>
      </c>
      <c r="AS26" s="17">
        <v>4.0171673819742484</v>
      </c>
      <c r="AT26" s="17">
        <v>1.4678111587982834</v>
      </c>
      <c r="AU26" s="20">
        <v>625.67381974248929</v>
      </c>
      <c r="AV26" s="21">
        <v>161.61373390557941</v>
      </c>
      <c r="AW26" s="18">
        <v>0.25830349425855043</v>
      </c>
      <c r="AX26" s="21">
        <v>142.37768240343345</v>
      </c>
      <c r="AY26" s="21">
        <v>303.99141630901283</v>
      </c>
      <c r="AZ26" s="19">
        <v>7.7253218884120164E-2</v>
      </c>
      <c r="BA26" s="19">
        <v>0.84978540772532185</v>
      </c>
      <c r="BB26" s="19">
        <v>1.313304721030043</v>
      </c>
      <c r="BC26" s="19">
        <v>0.38626609442060084</v>
      </c>
      <c r="BD26" s="18">
        <v>0.33333333333333331</v>
      </c>
      <c r="BE26" s="19">
        <v>2.5493562231759657</v>
      </c>
      <c r="BF26" s="19">
        <v>0.69527896995708149</v>
      </c>
      <c r="BG26" s="18">
        <v>0.27272727272727271</v>
      </c>
      <c r="BH26" s="19">
        <v>0.23175965665236054</v>
      </c>
      <c r="BI26" s="23">
        <v>0.11818181818181818</v>
      </c>
    </row>
    <row r="27" spans="1:61" x14ac:dyDescent="0.3">
      <c r="A27" t="s">
        <v>111</v>
      </c>
      <c r="B27">
        <v>0</v>
      </c>
      <c r="C27">
        <v>1.1992385786802029E-2</v>
      </c>
      <c r="D27">
        <v>-1.1992385786802029E-2</v>
      </c>
      <c r="E27">
        <v>0</v>
      </c>
      <c r="F27">
        <v>0</v>
      </c>
      <c r="G27">
        <v>0</v>
      </c>
      <c r="H27" s="17">
        <v>1.5989847715736041</v>
      </c>
      <c r="I27" s="17">
        <v>1.7703045685279188</v>
      </c>
      <c r="J27" s="18">
        <v>0.90322580645161288</v>
      </c>
      <c r="K27" s="17">
        <v>3.0266497461928932</v>
      </c>
      <c r="L27" s="17">
        <v>1.484771573604061</v>
      </c>
      <c r="M27" s="17">
        <v>0.8565989847715737</v>
      </c>
      <c r="N27" s="17">
        <v>2.3413705583756346</v>
      </c>
      <c r="O27" s="17">
        <v>5.1967005076142128</v>
      </c>
      <c r="P27" s="18">
        <v>0.45054945054945056</v>
      </c>
      <c r="Q27" s="17">
        <v>6.5672588832487309</v>
      </c>
      <c r="R27">
        <v>0.57106598984771573</v>
      </c>
      <c r="S27">
        <v>0.51395939086294418</v>
      </c>
      <c r="T27">
        <v>1.1111111111111112</v>
      </c>
      <c r="U27" s="17">
        <v>0.11421319796954314</v>
      </c>
      <c r="V27" s="17">
        <v>0.17131979695431473</v>
      </c>
      <c r="W27" s="18">
        <v>0.66666666666666663</v>
      </c>
      <c r="X27" s="17">
        <v>3.996776649746193</v>
      </c>
      <c r="Y27" s="17">
        <v>5.8819796954314718</v>
      </c>
      <c r="Z27" s="18">
        <v>0.67949514563106794</v>
      </c>
      <c r="AA27" s="17">
        <v>1.7703045685279188</v>
      </c>
      <c r="AB27" s="17">
        <v>2.8540277172000503</v>
      </c>
      <c r="AC27" s="18">
        <v>0.62028289279008109</v>
      </c>
      <c r="AD27" s="17">
        <v>4.5114213197969537</v>
      </c>
      <c r="AE27" s="17">
        <v>95.653553299492387</v>
      </c>
      <c r="AF27" s="18">
        <v>4.7164179104477615E-2</v>
      </c>
      <c r="AG27" s="17">
        <v>0.45685279187817257</v>
      </c>
      <c r="AH27" s="19">
        <v>0.83032994923857872</v>
      </c>
      <c r="AI27" s="17">
        <v>5.7106598984771571E-2</v>
      </c>
      <c r="AJ27" s="17">
        <v>0.11421319796954314</v>
      </c>
      <c r="AK27" s="18">
        <v>0.5</v>
      </c>
      <c r="AL27" s="17">
        <v>81.491116751269033</v>
      </c>
      <c r="AM27" s="17">
        <v>85.374365482233515</v>
      </c>
      <c r="AN27" s="18">
        <v>0.95451505016722404</v>
      </c>
      <c r="AO27" s="17">
        <v>3.8832487309644668</v>
      </c>
      <c r="AP27" s="18">
        <v>0.7640449438202247</v>
      </c>
      <c r="AQ27" s="17">
        <v>5.0824873096446703</v>
      </c>
      <c r="AR27" s="18">
        <v>5.9531772575250837E-2</v>
      </c>
      <c r="AS27" s="17">
        <v>5.5393401015228427</v>
      </c>
      <c r="AT27" s="17">
        <v>0</v>
      </c>
      <c r="AU27" s="20">
        <v>1731.4149746192893</v>
      </c>
      <c r="AV27" s="21">
        <v>567.4682741116751</v>
      </c>
      <c r="AW27" s="18">
        <v>0.32774827665820111</v>
      </c>
      <c r="AX27" s="21">
        <v>227.85532994923858</v>
      </c>
      <c r="AY27" s="21">
        <v>795.32360406091368</v>
      </c>
      <c r="AZ27" s="19">
        <v>0</v>
      </c>
      <c r="BA27" s="19">
        <v>0.11421319796954314</v>
      </c>
      <c r="BB27" s="19">
        <v>0.22842639593908629</v>
      </c>
      <c r="BC27" s="19">
        <v>0</v>
      </c>
      <c r="BD27" s="18">
        <v>0.33333333333333331</v>
      </c>
      <c r="BE27" s="19">
        <v>0.34263959390862947</v>
      </c>
      <c r="BF27" s="19">
        <v>0</v>
      </c>
      <c r="BG27" s="18">
        <v>0</v>
      </c>
      <c r="BH27" s="19">
        <v>0.28553299492385786</v>
      </c>
      <c r="BI27" s="23">
        <v>3.4999999999999996E-2</v>
      </c>
    </row>
    <row r="28" spans="1:61" x14ac:dyDescent="0.3">
      <c r="A28" t="s">
        <v>112</v>
      </c>
      <c r="B28">
        <v>0</v>
      </c>
      <c r="C28">
        <v>1.2145748987854251E-2</v>
      </c>
      <c r="D28">
        <v>-1.2145748987854251E-2</v>
      </c>
      <c r="E28">
        <v>0.30364372469635631</v>
      </c>
      <c r="F28">
        <v>0.21315789473684207</v>
      </c>
      <c r="G28">
        <v>9.0485829959514236E-2</v>
      </c>
      <c r="H28" s="17">
        <v>3.2793522267206474</v>
      </c>
      <c r="I28" s="17">
        <v>5.4655870445344128</v>
      </c>
      <c r="J28" s="18">
        <v>0.6</v>
      </c>
      <c r="K28" s="17">
        <v>0.36437246963562753</v>
      </c>
      <c r="L28" s="17">
        <v>1.1538461538461537</v>
      </c>
      <c r="M28" s="17">
        <v>0.18218623481781376</v>
      </c>
      <c r="N28" s="17">
        <v>6.7408906882591095</v>
      </c>
      <c r="O28" s="17">
        <v>22.773279352226719</v>
      </c>
      <c r="P28" s="18">
        <v>0.29599999999999999</v>
      </c>
      <c r="Q28" s="17">
        <v>7.4696356275303648</v>
      </c>
      <c r="R28">
        <v>2.0040485829959511</v>
      </c>
      <c r="S28">
        <v>1.5789473684210527</v>
      </c>
      <c r="T28">
        <v>1.2692307692307689</v>
      </c>
      <c r="U28" s="17">
        <v>1.5182186234817814</v>
      </c>
      <c r="V28" s="17">
        <v>1.7611336032388665</v>
      </c>
      <c r="W28" s="18">
        <v>0.86206896551724133</v>
      </c>
      <c r="X28" s="17">
        <v>7.2893927125506073</v>
      </c>
      <c r="Y28" s="17">
        <v>13.11740890688259</v>
      </c>
      <c r="Z28" s="18">
        <v>0.5557037037037037</v>
      </c>
      <c r="AA28" s="17">
        <v>0.48582995951417002</v>
      </c>
      <c r="AB28" s="17">
        <v>1.033322529787573</v>
      </c>
      <c r="AC28" s="18">
        <v>0.47016294091066158</v>
      </c>
      <c r="AD28" s="17">
        <v>10.748987854251013</v>
      </c>
      <c r="AE28" s="17">
        <v>120.60728744939271</v>
      </c>
      <c r="AF28" s="18">
        <v>8.9123867069486398E-2</v>
      </c>
      <c r="AG28" s="17">
        <v>0.78947368421052633</v>
      </c>
      <c r="AH28" s="19">
        <v>1.1580971659919028</v>
      </c>
      <c r="AI28" s="17">
        <v>0.36437246963562753</v>
      </c>
      <c r="AJ28" s="17">
        <v>0.66801619433198378</v>
      </c>
      <c r="AK28" s="18">
        <v>0.54545454545454541</v>
      </c>
      <c r="AL28" s="17">
        <v>96.012145748987862</v>
      </c>
      <c r="AM28" s="17">
        <v>103.84615384615384</v>
      </c>
      <c r="AN28" s="18">
        <v>0.92456140350877192</v>
      </c>
      <c r="AO28" s="17">
        <v>3.9473684210526314</v>
      </c>
      <c r="AP28" s="18">
        <v>0.70652173913043481</v>
      </c>
      <c r="AQ28" s="17">
        <v>5.5870445344129553</v>
      </c>
      <c r="AR28" s="18">
        <v>5.3801169590643273E-2</v>
      </c>
      <c r="AS28" s="17">
        <v>9.8380566801619445</v>
      </c>
      <c r="AT28" s="17">
        <v>1.6396761133603237</v>
      </c>
      <c r="AU28" s="20">
        <v>1641.4979757085018</v>
      </c>
      <c r="AV28" s="21">
        <v>493.84615384615387</v>
      </c>
      <c r="AW28" s="18">
        <v>0.30085090640029599</v>
      </c>
      <c r="AX28" s="21">
        <v>194.08906882591094</v>
      </c>
      <c r="AY28" s="21">
        <v>687.93522267206481</v>
      </c>
      <c r="AZ28" s="19">
        <v>0</v>
      </c>
      <c r="BA28" s="19">
        <v>0</v>
      </c>
      <c r="BB28" s="19">
        <v>6.0728744939271252E-2</v>
      </c>
      <c r="BC28" s="19">
        <v>6.0728744939271252E-2</v>
      </c>
      <c r="BD28" s="18">
        <v>0</v>
      </c>
      <c r="BE28" s="19">
        <v>0.1214574898785425</v>
      </c>
      <c r="BF28" s="19">
        <v>0</v>
      </c>
      <c r="BG28" s="18">
        <v>0</v>
      </c>
      <c r="BH28" s="19">
        <v>0</v>
      </c>
      <c r="BI28" s="23">
        <v>0.1</v>
      </c>
    </row>
    <row r="29" spans="1:61" x14ac:dyDescent="0.3">
      <c r="A29" t="s">
        <v>114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 s="17">
        <v>3.75</v>
      </c>
      <c r="I29" s="17">
        <v>3.75</v>
      </c>
      <c r="J29" s="18">
        <v>1</v>
      </c>
      <c r="K29" s="17">
        <v>0</v>
      </c>
      <c r="L29" s="17">
        <v>3.75</v>
      </c>
      <c r="M29" s="17">
        <v>0</v>
      </c>
      <c r="N29" s="17">
        <v>7.5</v>
      </c>
      <c r="O29" s="17">
        <v>26.25</v>
      </c>
      <c r="P29" s="18">
        <v>0.2857142857142857</v>
      </c>
      <c r="Q29" s="17">
        <v>7.5</v>
      </c>
      <c r="R29">
        <v>3.75</v>
      </c>
      <c r="S29">
        <v>3.75</v>
      </c>
      <c r="T29">
        <v>1</v>
      </c>
      <c r="U29" s="17">
        <v>7.5</v>
      </c>
      <c r="V29" s="17">
        <v>7.5</v>
      </c>
      <c r="W29" s="18">
        <v>1</v>
      </c>
      <c r="X29" s="17">
        <v>15</v>
      </c>
      <c r="Y29" s="17">
        <v>18.75</v>
      </c>
      <c r="Z29" s="18">
        <v>0.8</v>
      </c>
      <c r="AA29" s="17">
        <v>0</v>
      </c>
      <c r="AB29" s="17">
        <v>0</v>
      </c>
      <c r="AC29" s="18"/>
      <c r="AD29" s="17">
        <v>15</v>
      </c>
      <c r="AE29" s="17">
        <v>86.25</v>
      </c>
      <c r="AF29" s="18">
        <v>0.17391304347826086</v>
      </c>
      <c r="AG29" s="17">
        <v>3.75</v>
      </c>
      <c r="AH29" s="19">
        <v>2.1374999999999997</v>
      </c>
      <c r="AI29" s="17">
        <v>0</v>
      </c>
      <c r="AJ29" s="17">
        <v>0</v>
      </c>
      <c r="AK29" s="18"/>
      <c r="AL29" s="17">
        <v>45</v>
      </c>
      <c r="AM29" s="17">
        <v>56.25</v>
      </c>
      <c r="AN29" s="18">
        <v>0.8</v>
      </c>
      <c r="AO29" s="17">
        <v>0</v>
      </c>
      <c r="AP29" s="18"/>
      <c r="AQ29" s="17">
        <v>0</v>
      </c>
      <c r="AR29" s="18">
        <v>0</v>
      </c>
      <c r="AS29" s="17">
        <v>0</v>
      </c>
      <c r="AT29" s="17">
        <v>0</v>
      </c>
      <c r="AU29" s="20">
        <v>618.75</v>
      </c>
      <c r="AV29" s="21">
        <v>7.5</v>
      </c>
      <c r="AW29" s="18">
        <v>1.2121212121212121E-2</v>
      </c>
      <c r="AX29" s="21">
        <v>281.25</v>
      </c>
      <c r="AY29" s="21">
        <v>288.75</v>
      </c>
      <c r="AZ29" s="19">
        <v>0</v>
      </c>
      <c r="BA29" s="19">
        <v>0</v>
      </c>
      <c r="BB29" s="19">
        <v>0</v>
      </c>
      <c r="BC29" s="19">
        <v>0</v>
      </c>
      <c r="BD29" s="18"/>
      <c r="BE29" s="19">
        <v>0</v>
      </c>
      <c r="BF29" s="19">
        <v>0</v>
      </c>
      <c r="BG29" s="18"/>
      <c r="BH29" s="19">
        <v>0</v>
      </c>
      <c r="BI29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5CAFD-E356-4CB3-BC9F-E1D74BEF0E14}">
  <dimension ref="A2:BJ32"/>
  <sheetViews>
    <sheetView zoomScale="80" zoomScaleNormal="80" workbookViewId="0">
      <pane xSplit="1" topLeftCell="AN1" activePane="topRight" state="frozen"/>
      <selection pane="topRight" activeCell="BF24" sqref="BF24"/>
    </sheetView>
  </sheetViews>
  <sheetFormatPr baseColWidth="10" defaultRowHeight="14.4" x14ac:dyDescent="0.3"/>
  <cols>
    <col min="7" max="7" width="13.109375" bestFit="1" customWidth="1"/>
  </cols>
  <sheetData>
    <row r="2" spans="1:62" x14ac:dyDescent="0.3">
      <c r="A2" s="16" t="s">
        <v>115</v>
      </c>
      <c r="B2" s="16" t="s">
        <v>66</v>
      </c>
      <c r="C2" s="16" t="s">
        <v>67</v>
      </c>
      <c r="D2" s="16" t="s">
        <v>68</v>
      </c>
      <c r="E2" s="16" t="s">
        <v>69</v>
      </c>
      <c r="F2" s="16" t="s">
        <v>70</v>
      </c>
      <c r="G2" s="16" t="s">
        <v>71</v>
      </c>
      <c r="H2" s="16" t="s">
        <v>51</v>
      </c>
      <c r="I2" s="16" t="s">
        <v>52</v>
      </c>
      <c r="J2" s="29" t="s">
        <v>53</v>
      </c>
      <c r="K2" s="16" t="s">
        <v>54</v>
      </c>
      <c r="L2" s="16" t="s">
        <v>55</v>
      </c>
      <c r="M2" s="16" t="s">
        <v>56</v>
      </c>
      <c r="N2" s="16" t="s">
        <v>57</v>
      </c>
      <c r="O2" s="16" t="s">
        <v>58</v>
      </c>
      <c r="P2" s="29" t="s">
        <v>59</v>
      </c>
      <c r="Q2" s="16" t="s">
        <v>60</v>
      </c>
      <c r="R2" s="16" t="s">
        <v>62</v>
      </c>
      <c r="S2" s="16" t="s">
        <v>63</v>
      </c>
      <c r="T2" s="35" t="s">
        <v>64</v>
      </c>
      <c r="U2" s="16" t="s">
        <v>41</v>
      </c>
      <c r="V2" s="16" t="s">
        <v>42</v>
      </c>
      <c r="W2" s="29" t="s">
        <v>43</v>
      </c>
      <c r="X2" s="16" t="s">
        <v>44</v>
      </c>
      <c r="Y2" s="16" t="s">
        <v>45</v>
      </c>
      <c r="Z2" s="29" t="s">
        <v>46</v>
      </c>
      <c r="AA2" s="16" t="s">
        <v>47</v>
      </c>
      <c r="AB2" s="16" t="s">
        <v>48</v>
      </c>
      <c r="AC2" s="29" t="s">
        <v>49</v>
      </c>
      <c r="AD2" s="28" t="s">
        <v>18</v>
      </c>
      <c r="AE2" s="28" t="s">
        <v>16</v>
      </c>
      <c r="AF2" s="28" t="s">
        <v>19</v>
      </c>
      <c r="AG2" s="28" t="s">
        <v>17</v>
      </c>
      <c r="AH2" s="28" t="s">
        <v>20</v>
      </c>
      <c r="AI2" s="28" t="s">
        <v>21</v>
      </c>
      <c r="AJ2" s="28" t="s">
        <v>22</v>
      </c>
      <c r="AK2" s="28" t="s">
        <v>23</v>
      </c>
      <c r="AL2" s="16" t="s">
        <v>25</v>
      </c>
      <c r="AM2" s="16" t="s">
        <v>26</v>
      </c>
      <c r="AN2" s="29" t="s">
        <v>27</v>
      </c>
      <c r="AO2" s="16" t="s">
        <v>28</v>
      </c>
      <c r="AP2" s="16" t="s">
        <v>29</v>
      </c>
      <c r="AQ2" s="29" t="s">
        <v>30</v>
      </c>
      <c r="AR2" s="29" t="s">
        <v>31</v>
      </c>
      <c r="AS2" s="16" t="s">
        <v>33</v>
      </c>
      <c r="AT2" s="16" t="s">
        <v>35</v>
      </c>
      <c r="AU2" s="16" t="s">
        <v>36</v>
      </c>
      <c r="AV2" s="29" t="s">
        <v>37</v>
      </c>
      <c r="AW2" s="16" t="s">
        <v>38</v>
      </c>
      <c r="AX2" s="16" t="s">
        <v>39</v>
      </c>
      <c r="AY2" s="16" t="s">
        <v>32</v>
      </c>
      <c r="AZ2" s="16" t="s">
        <v>139</v>
      </c>
      <c r="BA2" s="16" t="s">
        <v>2</v>
      </c>
      <c r="BB2" s="16" t="s">
        <v>3</v>
      </c>
      <c r="BC2" s="16" t="s">
        <v>4</v>
      </c>
      <c r="BD2" s="16" t="s">
        <v>5</v>
      </c>
      <c r="BE2" s="29" t="s">
        <v>6</v>
      </c>
      <c r="BF2" s="16" t="s">
        <v>7</v>
      </c>
      <c r="BG2" s="16" t="s">
        <v>8</v>
      </c>
      <c r="BH2" s="29" t="s">
        <v>9</v>
      </c>
      <c r="BI2" s="16" t="s">
        <v>10</v>
      </c>
      <c r="BJ2" s="29" t="s">
        <v>11</v>
      </c>
    </row>
    <row r="3" spans="1:62" x14ac:dyDescent="0.3">
      <c r="A3" s="15" t="s">
        <v>75</v>
      </c>
      <c r="B3" s="16">
        <v>0</v>
      </c>
      <c r="C3" s="16">
        <v>1.7563571850975755E-2</v>
      </c>
      <c r="D3" s="34">
        <v>-1.7563571850975755E-2</v>
      </c>
      <c r="E3" s="16">
        <v>0.10644589000591367</v>
      </c>
      <c r="F3" s="16">
        <v>0.12188054405677115</v>
      </c>
      <c r="G3" s="34">
        <v>-1.5434654050857477E-2</v>
      </c>
      <c r="H3" s="16">
        <v>2.0224719101123596</v>
      </c>
      <c r="I3" s="16">
        <v>2.5014784151389713</v>
      </c>
      <c r="J3" s="29">
        <v>0.80851063829787229</v>
      </c>
      <c r="K3" s="16">
        <v>0.74512123004139574</v>
      </c>
      <c r="L3" s="16">
        <v>1.1709047900650502</v>
      </c>
      <c r="M3" s="16">
        <v>0.10644589000591367</v>
      </c>
      <c r="N3" s="16">
        <v>3.5659373151981075</v>
      </c>
      <c r="O3" s="16">
        <v>10.218805440567712</v>
      </c>
      <c r="P3" s="29">
        <v>0.34895833333333331</v>
      </c>
      <c r="Q3" s="16">
        <v>6.5996451803666467</v>
      </c>
      <c r="R3" s="16">
        <v>0.47900650502661152</v>
      </c>
      <c r="S3" s="16">
        <v>0.85156712004730939</v>
      </c>
      <c r="T3" s="28">
        <v>0.5625</v>
      </c>
      <c r="U3" s="28">
        <v>0.7983441750443524</v>
      </c>
      <c r="V3" s="28">
        <v>1.5966883500887048</v>
      </c>
      <c r="W3" s="29">
        <v>0.5</v>
      </c>
      <c r="X3" s="28">
        <v>4.519905381431105</v>
      </c>
      <c r="Y3" s="28">
        <v>7.8769958604376109</v>
      </c>
      <c r="Z3" s="29">
        <v>0.57381081081081076</v>
      </c>
      <c r="AA3" s="28">
        <v>1.2241277350680071</v>
      </c>
      <c r="AB3" s="28">
        <v>1.9152316477929687</v>
      </c>
      <c r="AC3" s="29">
        <v>0.63915387805889678</v>
      </c>
      <c r="AD3" s="16">
        <v>10.697811945594323</v>
      </c>
      <c r="AE3" s="16">
        <v>81.750443524541694</v>
      </c>
      <c r="AF3" s="29">
        <v>0.130859375</v>
      </c>
      <c r="AG3" s="16">
        <v>1.6499112950916617</v>
      </c>
      <c r="AH3" s="16">
        <v>0.69296274393849788</v>
      </c>
      <c r="AI3" s="16">
        <v>0.53222945002956834</v>
      </c>
      <c r="AJ3" s="16">
        <v>2.7143701951507984</v>
      </c>
      <c r="AK3" s="29">
        <v>0.19607843137254902</v>
      </c>
      <c r="AL3" s="16">
        <v>56.256652868125371</v>
      </c>
      <c r="AM3" s="16">
        <v>62.217622708456531</v>
      </c>
      <c r="AN3" s="29">
        <v>0.90419161676646709</v>
      </c>
      <c r="AO3" s="16">
        <v>0.85156712004730939</v>
      </c>
      <c r="AP3" s="16">
        <v>1.9160260201064461</v>
      </c>
      <c r="AQ3" s="29">
        <v>0.44444444444444442</v>
      </c>
      <c r="AR3" s="29">
        <v>3.0795551753635585E-2</v>
      </c>
      <c r="AS3" s="36">
        <v>0.85156712004730939</v>
      </c>
      <c r="AT3" s="37">
        <v>931.4</v>
      </c>
      <c r="AU3" s="16">
        <v>268.35008870490833</v>
      </c>
      <c r="AV3" s="29">
        <v>0.28794974300399773</v>
      </c>
      <c r="AW3" s="16">
        <v>88.296865759905387</v>
      </c>
      <c r="AX3" s="16">
        <v>356.64695446481369</v>
      </c>
      <c r="AY3" s="16">
        <v>3.8852749852158484</v>
      </c>
      <c r="AZ3" s="16">
        <v>3.4594914251921938</v>
      </c>
      <c r="BA3" s="28">
        <v>0</v>
      </c>
      <c r="BB3" s="28">
        <v>0.10644589000591367</v>
      </c>
      <c r="BC3" s="28">
        <v>0</v>
      </c>
      <c r="BD3" s="28">
        <v>0</v>
      </c>
      <c r="BE3" s="29">
        <v>1</v>
      </c>
      <c r="BF3" s="28">
        <v>0.10644589000591367</v>
      </c>
      <c r="BG3" s="28">
        <v>0</v>
      </c>
      <c r="BH3" s="29">
        <v>0</v>
      </c>
      <c r="BI3" s="28">
        <v>0</v>
      </c>
      <c r="BJ3" s="29">
        <v>0.16500000000000001</v>
      </c>
    </row>
    <row r="4" spans="1:62" x14ac:dyDescent="0.3">
      <c r="A4" s="15" t="s">
        <v>77</v>
      </c>
      <c r="B4" s="16">
        <v>0</v>
      </c>
      <c r="C4" s="16">
        <v>0</v>
      </c>
      <c r="D4" s="34">
        <v>0</v>
      </c>
      <c r="E4" s="16">
        <v>0</v>
      </c>
      <c r="F4" s="16">
        <v>4.2408376963350786E-2</v>
      </c>
      <c r="G4" s="34">
        <v>-4.2408376963350786E-2</v>
      </c>
      <c r="H4" s="16">
        <v>2.3560209424083771</v>
      </c>
      <c r="I4" s="16">
        <v>3.2984293193717273</v>
      </c>
      <c r="J4" s="29">
        <v>0.7142857142857143</v>
      </c>
      <c r="K4" s="16">
        <v>2.3560209424083771</v>
      </c>
      <c r="L4" s="16">
        <v>0.47120418848167545</v>
      </c>
      <c r="M4" s="16">
        <v>0</v>
      </c>
      <c r="N4" s="16">
        <v>7.5392670157068071</v>
      </c>
      <c r="O4" s="16">
        <v>17.905759162303664</v>
      </c>
      <c r="P4" s="29">
        <v>0.42105263157894735</v>
      </c>
      <c r="Q4" s="16">
        <v>3.2984293193717273</v>
      </c>
      <c r="R4" s="16">
        <v>0.47120418848167545</v>
      </c>
      <c r="S4" s="16">
        <v>2.827225130890052</v>
      </c>
      <c r="T4" s="28">
        <v>0.16666666666666666</v>
      </c>
      <c r="U4" s="28">
        <v>1.413612565445026</v>
      </c>
      <c r="V4" s="28">
        <v>2.3560209424083771</v>
      </c>
      <c r="W4" s="29">
        <v>0.6</v>
      </c>
      <c r="X4" s="28">
        <v>4.2408376963350785</v>
      </c>
      <c r="Y4" s="28">
        <v>9.8952879581151834</v>
      </c>
      <c r="Z4" s="29">
        <v>0.42857142857142855</v>
      </c>
      <c r="AA4" s="28">
        <v>0</v>
      </c>
      <c r="AB4" s="28">
        <v>1.413612565445026</v>
      </c>
      <c r="AC4" s="29">
        <v>0</v>
      </c>
      <c r="AD4" s="16">
        <v>8.010471204188482</v>
      </c>
      <c r="AE4" s="16">
        <v>75.392670157068068</v>
      </c>
      <c r="AF4" s="29">
        <v>0.10625</v>
      </c>
      <c r="AG4" s="16">
        <v>0.94240837696335089</v>
      </c>
      <c r="AH4" s="16">
        <v>0.75392670157068076</v>
      </c>
      <c r="AI4" s="16">
        <v>0</v>
      </c>
      <c r="AJ4" s="16">
        <v>0.47120418848167545</v>
      </c>
      <c r="AK4" s="29">
        <v>0</v>
      </c>
      <c r="AL4" s="16">
        <v>47.120418848167539</v>
      </c>
      <c r="AM4" s="16">
        <v>51.361256544502616</v>
      </c>
      <c r="AN4" s="29">
        <v>0.91743119266055051</v>
      </c>
      <c r="AO4" s="16">
        <v>0</v>
      </c>
      <c r="AP4" s="16">
        <v>0.47120418848167545</v>
      </c>
      <c r="AQ4" s="29">
        <v>0</v>
      </c>
      <c r="AR4" s="29">
        <v>9.1743119266055051E-3</v>
      </c>
      <c r="AS4" s="36">
        <v>0.94240837696335089</v>
      </c>
      <c r="AT4" s="37">
        <v>763.6</v>
      </c>
      <c r="AU4" s="16">
        <v>246.43979057591622</v>
      </c>
      <c r="AV4" s="29">
        <v>0.23009238891333039</v>
      </c>
      <c r="AW4" s="16">
        <v>56.073298429319379</v>
      </c>
      <c r="AX4" s="16">
        <v>302.5130890052356</v>
      </c>
      <c r="AY4" s="16">
        <v>1.8848167539267018</v>
      </c>
      <c r="AZ4" s="16">
        <v>3.7696335078534036</v>
      </c>
      <c r="BA4" s="28">
        <v>0</v>
      </c>
      <c r="BB4" s="28">
        <v>0</v>
      </c>
      <c r="BC4" s="28">
        <v>0</v>
      </c>
      <c r="BD4" s="28">
        <v>0</v>
      </c>
      <c r="BE4" s="29" t="e">
        <v>#DIV/0!</v>
      </c>
      <c r="BF4" s="28">
        <v>0</v>
      </c>
      <c r="BG4" s="28">
        <v>0</v>
      </c>
      <c r="BH4" s="29" t="e">
        <v>#DIV/0!</v>
      </c>
      <c r="BI4" s="28">
        <v>0</v>
      </c>
      <c r="BJ4" s="29" t="e">
        <v>#DIV/0!</v>
      </c>
    </row>
    <row r="5" spans="1:62" x14ac:dyDescent="0.3">
      <c r="A5" s="15" t="s">
        <v>80</v>
      </c>
      <c r="B5" s="16">
        <v>6.6371681415929196E-2</v>
      </c>
      <c r="C5" s="16">
        <v>4.7787610619469033E-2</v>
      </c>
      <c r="D5" s="34">
        <v>1.8584070796460163E-2</v>
      </c>
      <c r="E5" s="16">
        <v>6.6371681415929196E-2</v>
      </c>
      <c r="F5" s="16">
        <v>7.9646017699115043E-2</v>
      </c>
      <c r="G5" s="34">
        <v>-1.3274336283185847E-2</v>
      </c>
      <c r="H5" s="16">
        <v>1.5265486725663717</v>
      </c>
      <c r="I5" s="16">
        <v>1.8584070796460177</v>
      </c>
      <c r="J5" s="29">
        <v>0.8214285714285714</v>
      </c>
      <c r="K5" s="16">
        <v>1.1946902654867257</v>
      </c>
      <c r="L5" s="16">
        <v>1.0619469026548671</v>
      </c>
      <c r="M5" s="16">
        <v>0.33185840707964603</v>
      </c>
      <c r="N5" s="16">
        <v>4.3805309734513278</v>
      </c>
      <c r="O5" s="16">
        <v>13.871681415929205</v>
      </c>
      <c r="P5" s="29">
        <v>0.31578947368421051</v>
      </c>
      <c r="Q5" s="16">
        <v>4.2477876106194685</v>
      </c>
      <c r="R5" s="16">
        <v>0.59734513274336287</v>
      </c>
      <c r="S5" s="16">
        <v>1.3274336283185841</v>
      </c>
      <c r="T5" s="28">
        <v>0.45</v>
      </c>
      <c r="U5" s="28">
        <v>0.46460176991150443</v>
      </c>
      <c r="V5" s="28">
        <v>0.73008849557522126</v>
      </c>
      <c r="W5" s="29">
        <v>0.63636363636363635</v>
      </c>
      <c r="X5" s="28">
        <v>2.7179203539823007</v>
      </c>
      <c r="Y5" s="28">
        <v>6.1061946902654869</v>
      </c>
      <c r="Z5" s="29">
        <v>0.44510869565217387</v>
      </c>
      <c r="AA5" s="28">
        <v>0.13274336283185839</v>
      </c>
      <c r="AB5" s="28">
        <v>0.93121480289621883</v>
      </c>
      <c r="AC5" s="29">
        <v>0.14254859611231099</v>
      </c>
      <c r="AD5" s="16">
        <v>9.6238938053097343</v>
      </c>
      <c r="AE5" s="16">
        <v>73.340707964601776</v>
      </c>
      <c r="AF5" s="29">
        <v>0.13122171945701358</v>
      </c>
      <c r="AG5" s="16">
        <v>2.2566371681415931</v>
      </c>
      <c r="AH5" s="16">
        <v>0.55221238938053085</v>
      </c>
      <c r="AI5" s="16">
        <v>0.46460176991150443</v>
      </c>
      <c r="AJ5" s="16">
        <v>2.5884955752212391</v>
      </c>
      <c r="AK5" s="29">
        <v>0.17948717948717949</v>
      </c>
      <c r="AL5" s="16">
        <v>48.517699115044245</v>
      </c>
      <c r="AM5" s="16">
        <v>53.429203539823007</v>
      </c>
      <c r="AN5" s="29">
        <v>0.90807453416149064</v>
      </c>
      <c r="AO5" s="16">
        <v>0.39823008849557523</v>
      </c>
      <c r="AP5" s="16">
        <v>1.1946902654867257</v>
      </c>
      <c r="AQ5" s="29">
        <v>0.33333333333333331</v>
      </c>
      <c r="AR5" s="29">
        <v>2.236024844720497E-2</v>
      </c>
      <c r="AS5" s="36">
        <v>0.79646017699115046</v>
      </c>
      <c r="AT5" s="37">
        <v>812.5</v>
      </c>
      <c r="AU5" s="16">
        <v>215.04424778761063</v>
      </c>
      <c r="AV5" s="29">
        <v>0.26408020213546335</v>
      </c>
      <c r="AW5" s="16">
        <v>126.23893805309736</v>
      </c>
      <c r="AX5" s="16">
        <v>341.28318584070797</v>
      </c>
      <c r="AY5" s="16">
        <v>2.5221238938053099</v>
      </c>
      <c r="AZ5" s="16">
        <v>2.6548672566371683</v>
      </c>
      <c r="BA5" s="28">
        <v>0</v>
      </c>
      <c r="BB5" s="28">
        <v>6.6371681415929196E-2</v>
      </c>
      <c r="BC5" s="28">
        <v>0.33185840707964603</v>
      </c>
      <c r="BD5" s="28">
        <v>6.6371681415929196E-2</v>
      </c>
      <c r="BE5" s="29">
        <v>0.14285714285714285</v>
      </c>
      <c r="BF5" s="28">
        <v>0.46460176991150443</v>
      </c>
      <c r="BG5" s="28">
        <v>0.19911504424778761</v>
      </c>
      <c r="BH5" s="29">
        <v>0.42857142857142855</v>
      </c>
      <c r="BI5" s="28">
        <v>0</v>
      </c>
      <c r="BJ5" s="29">
        <v>0.10285714285714287</v>
      </c>
    </row>
    <row r="6" spans="1:62" x14ac:dyDescent="0.3">
      <c r="A6" s="15" t="s">
        <v>128</v>
      </c>
      <c r="B6" s="16">
        <v>0.12596221133659902</v>
      </c>
      <c r="C6" s="16">
        <v>9.2582225332400292E-2</v>
      </c>
      <c r="D6" s="34">
        <v>3.3379986004198725E-2</v>
      </c>
      <c r="E6" s="16">
        <v>6.2981105668299509E-2</v>
      </c>
      <c r="F6" s="16">
        <v>5.7312806158152554E-2</v>
      </c>
      <c r="G6" s="34">
        <v>5.6682995101469541E-3</v>
      </c>
      <c r="H6" s="16">
        <v>1.3226032190342898</v>
      </c>
      <c r="I6" s="16">
        <v>1.8264520643806859</v>
      </c>
      <c r="J6" s="29">
        <v>0.72413793103448276</v>
      </c>
      <c r="K6" s="16">
        <v>2.0783764870538839</v>
      </c>
      <c r="L6" s="16">
        <v>1.8264520643806859</v>
      </c>
      <c r="M6" s="16">
        <v>0.37788663400979705</v>
      </c>
      <c r="N6" s="16">
        <v>3.5269419174247725</v>
      </c>
      <c r="O6" s="16">
        <v>11.147655703289013</v>
      </c>
      <c r="P6" s="29">
        <v>0.31638418079096048</v>
      </c>
      <c r="Q6" s="16">
        <v>6.8019594121763474</v>
      </c>
      <c r="R6" s="16">
        <v>0.94471658502449263</v>
      </c>
      <c r="S6" s="16">
        <v>0.88173547935619312</v>
      </c>
      <c r="T6" s="28">
        <v>1.0714285714285714</v>
      </c>
      <c r="U6" s="28">
        <v>0.44086773967809656</v>
      </c>
      <c r="V6" s="28">
        <v>0.50384884534639607</v>
      </c>
      <c r="W6" s="29">
        <v>0.875</v>
      </c>
      <c r="X6" s="28">
        <v>4.4703988803358987</v>
      </c>
      <c r="Y6" s="28">
        <v>7.2428271518544429</v>
      </c>
      <c r="Z6" s="29">
        <v>0.61721739130434772</v>
      </c>
      <c r="AA6" s="28">
        <v>1.8264520643806859</v>
      </c>
      <c r="AB6" s="28">
        <v>2.8379952771292083</v>
      </c>
      <c r="AC6" s="29">
        <v>0.64357121348991275</v>
      </c>
      <c r="AD6" s="16">
        <v>7.2428271518544429</v>
      </c>
      <c r="AE6" s="16">
        <v>86.032190342897124</v>
      </c>
      <c r="AF6" s="29">
        <v>8.4187408491947294E-2</v>
      </c>
      <c r="AG6" s="16">
        <v>0.94471658502449263</v>
      </c>
      <c r="AH6" s="16">
        <v>0.57942617214835546</v>
      </c>
      <c r="AI6" s="16">
        <v>0</v>
      </c>
      <c r="AJ6" s="16">
        <v>6.2981105668299509E-2</v>
      </c>
      <c r="AK6" s="29">
        <v>0</v>
      </c>
      <c r="AL6" s="16">
        <v>68.586424072778158</v>
      </c>
      <c r="AM6" s="16">
        <v>74.569629111266622</v>
      </c>
      <c r="AN6" s="29">
        <v>0.91976351351351349</v>
      </c>
      <c r="AO6" s="16">
        <v>1.8264520643806859</v>
      </c>
      <c r="AP6" s="16">
        <v>3.2120363890832753</v>
      </c>
      <c r="AQ6" s="29">
        <v>0.56862745098039214</v>
      </c>
      <c r="AR6" s="29">
        <v>4.3074324324324322E-2</v>
      </c>
      <c r="AS6" s="36">
        <v>0.31490552834149754</v>
      </c>
      <c r="AT6" s="37">
        <v>1285.3</v>
      </c>
      <c r="AU6" s="16">
        <v>337.8936319104269</v>
      </c>
      <c r="AV6" s="29">
        <v>0.26252691329027206</v>
      </c>
      <c r="AW6" s="16">
        <v>137.42477256822951</v>
      </c>
      <c r="AX6" s="16">
        <v>475.31840447865642</v>
      </c>
      <c r="AY6" s="16">
        <v>5.2904128761371592</v>
      </c>
      <c r="AZ6" s="16">
        <v>3.7788663400979705</v>
      </c>
      <c r="BA6" s="28">
        <v>0</v>
      </c>
      <c r="BB6" s="28">
        <v>0.31490552834149754</v>
      </c>
      <c r="BC6" s="28">
        <v>0.7557732680195941</v>
      </c>
      <c r="BD6" s="28">
        <v>0</v>
      </c>
      <c r="BE6" s="29">
        <v>0.29411764705882354</v>
      </c>
      <c r="BF6" s="28">
        <v>1.0706787963610918</v>
      </c>
      <c r="BG6" s="28">
        <v>0.18894331700489853</v>
      </c>
      <c r="BH6" s="29">
        <v>0.17647058823529413</v>
      </c>
      <c r="BI6" s="28">
        <v>0.62981105668299509</v>
      </c>
      <c r="BJ6" s="29">
        <v>8.6470588235294132E-2</v>
      </c>
    </row>
    <row r="7" spans="1:62" x14ac:dyDescent="0.3">
      <c r="A7" s="15" t="s">
        <v>81</v>
      </c>
      <c r="B7" s="16">
        <v>0.19313304721030042</v>
      </c>
      <c r="C7" s="16">
        <v>0.24624463519313305</v>
      </c>
      <c r="D7" s="34">
        <v>-5.3111587982832636E-2</v>
      </c>
      <c r="E7" s="16">
        <v>0.43454935622317603</v>
      </c>
      <c r="F7" s="16">
        <v>0.55574034334763966</v>
      </c>
      <c r="G7" s="34">
        <v>-0.12119098712446363</v>
      </c>
      <c r="H7" s="16">
        <v>1.255364806866953</v>
      </c>
      <c r="I7" s="16">
        <v>2.8969957081545061</v>
      </c>
      <c r="J7" s="29">
        <v>0.43333333333333335</v>
      </c>
      <c r="K7" s="16">
        <v>0.28969957081545067</v>
      </c>
      <c r="L7" s="16">
        <v>0.28969957081545067</v>
      </c>
      <c r="M7" s="16">
        <v>4.8283261802575105E-2</v>
      </c>
      <c r="N7" s="16">
        <v>4.4420600858369097</v>
      </c>
      <c r="O7" s="16">
        <v>15.450643776824034</v>
      </c>
      <c r="P7" s="29">
        <v>0.28749999999999998</v>
      </c>
      <c r="Q7" s="16">
        <v>2.8487124463519313</v>
      </c>
      <c r="R7" s="16">
        <v>1.255364806866953</v>
      </c>
      <c r="S7" s="16">
        <v>0.5311158798283262</v>
      </c>
      <c r="T7" s="28">
        <v>2.3636363636363638</v>
      </c>
      <c r="U7" s="28">
        <v>1.9313304721030042</v>
      </c>
      <c r="V7" s="28">
        <v>3.7660944206008584</v>
      </c>
      <c r="W7" s="29">
        <v>0.51282051282051277</v>
      </c>
      <c r="X7" s="28">
        <v>4.437521459227467</v>
      </c>
      <c r="Y7" s="28">
        <v>9.4635193133047206</v>
      </c>
      <c r="Z7" s="29">
        <v>0.4689081632653061</v>
      </c>
      <c r="AA7" s="28">
        <v>4.8283261802575105E-2</v>
      </c>
      <c r="AB7" s="28">
        <v>9.6566523605150209E-2</v>
      </c>
      <c r="AC7" s="29">
        <v>0.5</v>
      </c>
      <c r="AD7" s="16">
        <v>22.065450643776824</v>
      </c>
      <c r="AE7" s="16">
        <v>74.645922746781125</v>
      </c>
      <c r="AF7" s="29">
        <v>0.29560155239327296</v>
      </c>
      <c r="AG7" s="16">
        <v>4.5386266094420602</v>
      </c>
      <c r="AH7" s="16">
        <v>0.84061158798283242</v>
      </c>
      <c r="AI7" s="16">
        <v>0.91738197424892698</v>
      </c>
      <c r="AJ7" s="16">
        <v>6.0354077253218881</v>
      </c>
      <c r="AK7" s="29">
        <v>0.152</v>
      </c>
      <c r="AL7" s="16">
        <v>38.916309012875537</v>
      </c>
      <c r="AM7" s="16">
        <v>47.945278969957087</v>
      </c>
      <c r="AN7" s="29">
        <v>0.81168177240684791</v>
      </c>
      <c r="AO7" s="16">
        <v>2.703862660944206</v>
      </c>
      <c r="AP7" s="16">
        <v>4.0557939914163095</v>
      </c>
      <c r="AQ7" s="29">
        <v>0.66666666666666663</v>
      </c>
      <c r="AR7" s="29">
        <v>8.4592145015105744E-2</v>
      </c>
      <c r="AS7" s="36">
        <v>3.3798283261802577</v>
      </c>
      <c r="AT7" s="37">
        <v>796.9</v>
      </c>
      <c r="AU7" s="16">
        <v>267.77896995708153</v>
      </c>
      <c r="AV7" s="29">
        <v>0.3378411306042885</v>
      </c>
      <c r="AW7" s="16">
        <v>165.51502145922746</v>
      </c>
      <c r="AX7" s="16">
        <v>433.29399141630898</v>
      </c>
      <c r="AY7" s="16">
        <v>4.2972103004291844</v>
      </c>
      <c r="AZ7" s="16">
        <v>6.3251072961373396</v>
      </c>
      <c r="BA7" s="28">
        <v>4.8283261802575105E-2</v>
      </c>
      <c r="BB7" s="28">
        <v>0.82081545064377681</v>
      </c>
      <c r="BC7" s="28">
        <v>1.3036480686695278</v>
      </c>
      <c r="BD7" s="28">
        <v>0.77253218884120167</v>
      </c>
      <c r="BE7" s="29">
        <v>0.28333333333333333</v>
      </c>
      <c r="BF7" s="28">
        <v>2.8969957081545061</v>
      </c>
      <c r="BG7" s="28">
        <v>1.4484978540772531</v>
      </c>
      <c r="BH7" s="29">
        <v>0.5</v>
      </c>
      <c r="BI7" s="28">
        <v>0</v>
      </c>
      <c r="BJ7" s="29">
        <v>8.4999999999999992E-2</v>
      </c>
    </row>
    <row r="8" spans="1:62" x14ac:dyDescent="0.3">
      <c r="A8" s="15" t="s">
        <v>83</v>
      </c>
      <c r="B8" s="16">
        <v>0</v>
      </c>
      <c r="C8" s="16">
        <v>8.4677419354838718E-3</v>
      </c>
      <c r="D8" s="34">
        <v>-8.4677419354838718E-3</v>
      </c>
      <c r="E8" s="16">
        <v>6.0483870967741937E-2</v>
      </c>
      <c r="F8" s="16">
        <v>2.9637096774193551E-2</v>
      </c>
      <c r="G8" s="34">
        <v>3.0846774193548386E-2</v>
      </c>
      <c r="H8" s="16">
        <v>0.967741935483871</v>
      </c>
      <c r="I8" s="16">
        <v>1.2701612903225805</v>
      </c>
      <c r="J8" s="29">
        <v>0.76190476190476186</v>
      </c>
      <c r="K8" s="16">
        <v>1.995967741935484</v>
      </c>
      <c r="L8" s="16">
        <v>1.5120967741935483</v>
      </c>
      <c r="M8" s="16">
        <v>0.4838709677419355</v>
      </c>
      <c r="N8" s="16">
        <v>2.4798387096774195</v>
      </c>
      <c r="O8" s="16">
        <v>7.6209677419354831</v>
      </c>
      <c r="P8" s="29">
        <v>0.32539682539682541</v>
      </c>
      <c r="Q8" s="16">
        <v>5.806451612903226</v>
      </c>
      <c r="R8" s="16">
        <v>0.54435483870967738</v>
      </c>
      <c r="S8" s="16">
        <v>1.028225806451613</v>
      </c>
      <c r="T8" s="28">
        <v>0.52941176470588236</v>
      </c>
      <c r="U8" s="28">
        <v>1.028225806451613</v>
      </c>
      <c r="V8" s="28">
        <v>1.5725806451612903</v>
      </c>
      <c r="W8" s="29">
        <v>0.65384615384615385</v>
      </c>
      <c r="X8" s="28">
        <v>3.9306653225806447</v>
      </c>
      <c r="Y8" s="28">
        <v>6.592741935483871</v>
      </c>
      <c r="Z8" s="29">
        <v>0.59621100917431191</v>
      </c>
      <c r="AA8" s="28">
        <v>1.5120967741935483</v>
      </c>
      <c r="AB8" s="28">
        <v>2.3579955792883087</v>
      </c>
      <c r="AC8" s="29">
        <v>0.64126361706323909</v>
      </c>
      <c r="AD8" s="16">
        <v>7.19758064516129</v>
      </c>
      <c r="AE8" s="16">
        <v>81.95564516129032</v>
      </c>
      <c r="AF8" s="29">
        <v>8.7822878228782292E-2</v>
      </c>
      <c r="AG8" s="16">
        <v>0.42338709677419356</v>
      </c>
      <c r="AH8" s="16">
        <v>0.42217741935483882</v>
      </c>
      <c r="AI8" s="16">
        <v>0.24193548387096775</v>
      </c>
      <c r="AJ8" s="16">
        <v>0.72580645161290325</v>
      </c>
      <c r="AK8" s="29">
        <v>0.33333333333333331</v>
      </c>
      <c r="AL8" s="16">
        <v>63.508064516129039</v>
      </c>
      <c r="AM8" s="16">
        <v>68.225806451612897</v>
      </c>
      <c r="AN8" s="29">
        <v>0.93085106382978722</v>
      </c>
      <c r="AO8" s="16">
        <v>2.842741935483871</v>
      </c>
      <c r="AP8" s="16">
        <v>3.991935483870968</v>
      </c>
      <c r="AQ8" s="29">
        <v>0.71212121212121215</v>
      </c>
      <c r="AR8" s="29">
        <v>5.8510638297872342E-2</v>
      </c>
      <c r="AS8" s="36">
        <v>6.0483870967741937E-2</v>
      </c>
      <c r="AT8" s="37">
        <v>1242</v>
      </c>
      <c r="AU8" s="16">
        <v>449.57661290322579</v>
      </c>
      <c r="AV8" s="29">
        <v>0.36051023377631197</v>
      </c>
      <c r="AW8" s="16">
        <v>170.86693548387098</v>
      </c>
      <c r="AX8" s="16">
        <v>620.44354838709683</v>
      </c>
      <c r="AY8" s="16">
        <v>4.354838709677419</v>
      </c>
      <c r="AZ8" s="16">
        <v>4.536290322580645</v>
      </c>
      <c r="BA8" s="28">
        <v>0</v>
      </c>
      <c r="BB8" s="28">
        <v>0</v>
      </c>
      <c r="BC8" s="28">
        <v>0.24193548387096775</v>
      </c>
      <c r="BD8" s="28">
        <v>0</v>
      </c>
      <c r="BE8" s="29">
        <v>0</v>
      </c>
      <c r="BF8" s="28">
        <v>0.24193548387096775</v>
      </c>
      <c r="BG8" s="28">
        <v>6.0483870967741937E-2</v>
      </c>
      <c r="BH8" s="29">
        <v>0.25</v>
      </c>
      <c r="BI8" s="28">
        <v>0.18145161290322581</v>
      </c>
      <c r="BJ8" s="29">
        <v>3.5000000000000003E-2</v>
      </c>
    </row>
    <row r="9" spans="1:62" x14ac:dyDescent="0.3">
      <c r="A9" s="15" t="s">
        <v>85</v>
      </c>
      <c r="B9" s="16">
        <v>0.33962264150943394</v>
      </c>
      <c r="C9" s="16">
        <v>0.1528301886792453</v>
      </c>
      <c r="D9" s="34">
        <v>0.18679245283018864</v>
      </c>
      <c r="E9" s="16">
        <v>0.25471698113207547</v>
      </c>
      <c r="F9" s="16">
        <v>0.33452830188679239</v>
      </c>
      <c r="G9" s="34">
        <v>-7.9811320754716919E-2</v>
      </c>
      <c r="H9" s="16">
        <v>1.1037735849056605</v>
      </c>
      <c r="I9" s="16">
        <v>2.3773584905660377</v>
      </c>
      <c r="J9" s="29">
        <v>0.4642857142857143</v>
      </c>
      <c r="K9" s="16">
        <v>0</v>
      </c>
      <c r="L9" s="16">
        <v>1.1886792452830188</v>
      </c>
      <c r="M9" s="16">
        <v>0</v>
      </c>
      <c r="N9" s="16">
        <v>2.6320754716981134</v>
      </c>
      <c r="O9" s="16">
        <v>10.783018867924529</v>
      </c>
      <c r="P9" s="29">
        <v>0.24409448818897639</v>
      </c>
      <c r="Q9" s="16">
        <v>3.9056603773584904</v>
      </c>
      <c r="R9" s="16">
        <v>1.1037735849056605</v>
      </c>
      <c r="S9" s="16">
        <v>0.67924528301886788</v>
      </c>
      <c r="T9" s="28">
        <v>1.625</v>
      </c>
      <c r="U9" s="28">
        <v>1.2735849056603774</v>
      </c>
      <c r="V9" s="28">
        <v>2.1226415094339623</v>
      </c>
      <c r="W9" s="29">
        <v>0.6</v>
      </c>
      <c r="X9" s="28">
        <v>3.8181226415094343</v>
      </c>
      <c r="Y9" s="28">
        <v>7.9811320754716979</v>
      </c>
      <c r="Z9" s="29">
        <v>0.47839361702127658</v>
      </c>
      <c r="AA9" s="28">
        <v>0.33962264150943394</v>
      </c>
      <c r="AB9" s="28">
        <v>0.67924528301886788</v>
      </c>
      <c r="AC9" s="29">
        <v>0.5</v>
      </c>
      <c r="AD9" s="16">
        <v>10.69811320754717</v>
      </c>
      <c r="AE9" s="16">
        <v>64.018867924528294</v>
      </c>
      <c r="AF9" s="29">
        <v>0.16710875331564987</v>
      </c>
      <c r="AG9" s="16">
        <v>3.6509433962264151</v>
      </c>
      <c r="AH9" s="16">
        <v>0.90254716981132066</v>
      </c>
      <c r="AI9" s="16">
        <v>0.33962264150943394</v>
      </c>
      <c r="AJ9" s="16">
        <v>1.2735849056603774</v>
      </c>
      <c r="AK9" s="29">
        <v>0.26666666666666666</v>
      </c>
      <c r="AL9" s="16">
        <v>45.169811320754718</v>
      </c>
      <c r="AM9" s="16">
        <v>51.113207547169807</v>
      </c>
      <c r="AN9" s="29">
        <v>0.88372093023255816</v>
      </c>
      <c r="AO9" s="16">
        <v>1.5283018867924527</v>
      </c>
      <c r="AP9" s="16">
        <v>2.2075471698113209</v>
      </c>
      <c r="AQ9" s="29">
        <v>0.69230769230769229</v>
      </c>
      <c r="AR9" s="29">
        <v>4.3189368770764118E-2</v>
      </c>
      <c r="AS9" s="36">
        <v>2.5471698113207548</v>
      </c>
      <c r="AT9" s="37">
        <v>789.6</v>
      </c>
      <c r="AU9" s="16">
        <v>167.00943396226415</v>
      </c>
      <c r="AV9" s="29">
        <v>0.21111945905334334</v>
      </c>
      <c r="AW9" s="16">
        <v>167.26415094339623</v>
      </c>
      <c r="AX9" s="16">
        <v>334.27358490566041</v>
      </c>
      <c r="AY9" s="16">
        <v>2.9716981132075473</v>
      </c>
      <c r="AZ9" s="16">
        <v>4.6698113207547172</v>
      </c>
      <c r="BA9" s="28">
        <v>0</v>
      </c>
      <c r="BB9" s="28">
        <v>0.33962264150943394</v>
      </c>
      <c r="BC9" s="28">
        <v>0.33962264150943394</v>
      </c>
      <c r="BD9" s="28">
        <v>0.25471698113207547</v>
      </c>
      <c r="BE9" s="29">
        <v>0.36363636363636365</v>
      </c>
      <c r="BF9" s="28">
        <v>0.9339622641509433</v>
      </c>
      <c r="BG9" s="28">
        <v>0.16981132075471697</v>
      </c>
      <c r="BH9" s="29">
        <v>0.18181818181818182</v>
      </c>
      <c r="BI9" s="28">
        <v>8.4905660377358486E-2</v>
      </c>
      <c r="BJ9" s="29">
        <v>0.16363636363636366</v>
      </c>
    </row>
    <row r="10" spans="1:62" x14ac:dyDescent="0.3">
      <c r="A10" s="15" t="s">
        <v>129</v>
      </c>
      <c r="B10" s="16">
        <v>0</v>
      </c>
      <c r="C10" s="16">
        <v>4.6551724137931037E-2</v>
      </c>
      <c r="D10" s="34">
        <v>-4.6551724137931037E-2</v>
      </c>
      <c r="E10" s="16">
        <v>0</v>
      </c>
      <c r="F10" s="16">
        <v>0</v>
      </c>
      <c r="G10" s="34">
        <v>0</v>
      </c>
      <c r="H10" s="16">
        <v>1.5517241379310345</v>
      </c>
      <c r="I10" s="16">
        <v>1.5517241379310345</v>
      </c>
      <c r="J10" s="29">
        <v>1</v>
      </c>
      <c r="K10" s="16">
        <v>0</v>
      </c>
      <c r="L10" s="16">
        <v>0</v>
      </c>
      <c r="M10" s="16">
        <v>0</v>
      </c>
      <c r="N10" s="16">
        <v>10.862068965517242</v>
      </c>
      <c r="O10" s="16">
        <v>26.379310344827584</v>
      </c>
      <c r="P10" s="29">
        <v>0.41176470588235292</v>
      </c>
      <c r="Q10" s="16">
        <v>4.6551724137931032</v>
      </c>
      <c r="R10" s="16">
        <v>3.103448275862069</v>
      </c>
      <c r="S10" s="16">
        <v>3.103448275862069</v>
      </c>
      <c r="T10" s="28">
        <v>1</v>
      </c>
      <c r="U10" s="28">
        <v>3.103448275862069</v>
      </c>
      <c r="V10" s="28">
        <v>9.3103448275862064</v>
      </c>
      <c r="W10" s="29">
        <v>0.33333333333333331</v>
      </c>
      <c r="X10" s="28">
        <v>7.7586206896551726</v>
      </c>
      <c r="Y10" s="28">
        <v>17.068965517241377</v>
      </c>
      <c r="Z10" s="29">
        <v>0.45454545454545453</v>
      </c>
      <c r="AA10" s="28">
        <v>0</v>
      </c>
      <c r="AB10" s="28">
        <v>0</v>
      </c>
      <c r="AC10" s="29" t="e">
        <v>#DIV/0!</v>
      </c>
      <c r="AD10" s="16">
        <v>13.965517241379311</v>
      </c>
      <c r="AE10" s="16">
        <v>76.034482758620697</v>
      </c>
      <c r="AF10" s="29">
        <v>0.18367346938775511</v>
      </c>
      <c r="AG10" s="16">
        <v>1.5517241379310345</v>
      </c>
      <c r="AH10" s="16">
        <v>1.0241379310344829</v>
      </c>
      <c r="AI10" s="16">
        <v>0</v>
      </c>
      <c r="AJ10" s="16">
        <v>0</v>
      </c>
      <c r="AK10" s="29" t="e">
        <v>#DIV/0!</v>
      </c>
      <c r="AL10" s="16">
        <v>51.206896551724142</v>
      </c>
      <c r="AM10" s="16">
        <v>52.758620689655167</v>
      </c>
      <c r="AN10" s="29">
        <v>0.97058823529411764</v>
      </c>
      <c r="AO10" s="16">
        <v>0</v>
      </c>
      <c r="AP10" s="16">
        <v>0</v>
      </c>
      <c r="AQ10" s="29" t="e">
        <v>#DIV/0!</v>
      </c>
      <c r="AR10" s="29">
        <v>0</v>
      </c>
      <c r="AS10" s="36">
        <v>0</v>
      </c>
      <c r="AT10" s="37">
        <v>678.6</v>
      </c>
      <c r="AU10" s="16">
        <v>153.62068965517241</v>
      </c>
      <c r="AV10" s="29">
        <v>0.20842105263157895</v>
      </c>
      <c r="AW10" s="16">
        <v>178.44827586206898</v>
      </c>
      <c r="AX10" s="16">
        <v>332.06896551724139</v>
      </c>
      <c r="AY10" s="16">
        <v>4.6551724137931032</v>
      </c>
      <c r="AZ10" s="16">
        <v>1.5517241379310345</v>
      </c>
      <c r="BA10" s="28">
        <v>0</v>
      </c>
      <c r="BB10" s="28">
        <v>1.5517241379310345</v>
      </c>
      <c r="BC10" s="28">
        <v>0</v>
      </c>
      <c r="BD10" s="28">
        <v>0</v>
      </c>
      <c r="BE10" s="29">
        <v>1</v>
      </c>
      <c r="BF10" s="28">
        <v>1.5517241379310345</v>
      </c>
      <c r="BG10" s="28">
        <v>1.5517241379310345</v>
      </c>
      <c r="BH10" s="29">
        <v>1</v>
      </c>
      <c r="BI10" s="28">
        <v>0</v>
      </c>
      <c r="BJ10" s="29">
        <v>0.03</v>
      </c>
    </row>
    <row r="11" spans="1:62" x14ac:dyDescent="0.3">
      <c r="A11" s="15" t="s">
        <v>130</v>
      </c>
      <c r="B11" s="16">
        <v>0.11665586519766688</v>
      </c>
      <c r="C11" s="16">
        <v>0.14523655217109527</v>
      </c>
      <c r="D11" s="34">
        <v>-2.8580686973428387E-2</v>
      </c>
      <c r="E11" s="16">
        <v>5.832793259883344E-2</v>
      </c>
      <c r="F11" s="16">
        <v>0.13998703823720024</v>
      </c>
      <c r="G11" s="34">
        <v>-8.16591056383668E-2</v>
      </c>
      <c r="H11" s="16">
        <v>1.3998703823720027</v>
      </c>
      <c r="I11" s="16">
        <v>2.3914452365521712</v>
      </c>
      <c r="J11" s="29">
        <v>0.58536585365853655</v>
      </c>
      <c r="K11" s="16">
        <v>1.2248865845755021</v>
      </c>
      <c r="L11" s="16">
        <v>0.99157485418016844</v>
      </c>
      <c r="M11" s="16">
        <v>5.832793259883344E-2</v>
      </c>
      <c r="N11" s="16">
        <v>3.149708360337006</v>
      </c>
      <c r="O11" s="16">
        <v>9.8574206092028511</v>
      </c>
      <c r="P11" s="29">
        <v>0.31952662721893493</v>
      </c>
      <c r="Q11" s="16">
        <v>5.0162022034996765</v>
      </c>
      <c r="R11" s="16">
        <v>0.40829552819183407</v>
      </c>
      <c r="S11" s="16">
        <v>0.58327932598833443</v>
      </c>
      <c r="T11" s="28">
        <v>0.7</v>
      </c>
      <c r="U11" s="28">
        <v>0.29163966299416721</v>
      </c>
      <c r="V11" s="28">
        <v>0.64160725858716783</v>
      </c>
      <c r="W11" s="29">
        <v>0.45454545454545453</v>
      </c>
      <c r="X11" s="28">
        <v>2.8583603370058333</v>
      </c>
      <c r="Y11" s="28">
        <v>6.066104990278677</v>
      </c>
      <c r="Z11" s="29">
        <v>0.4712019230769231</v>
      </c>
      <c r="AA11" s="28">
        <v>0.75826312378483463</v>
      </c>
      <c r="AB11" s="28">
        <v>1.9274862358214231</v>
      </c>
      <c r="AC11" s="29">
        <v>0.39339483192817259</v>
      </c>
      <c r="AD11" s="16">
        <v>12.36552171095269</v>
      </c>
      <c r="AE11" s="16">
        <v>67.135450421257289</v>
      </c>
      <c r="AF11" s="29">
        <v>0.18418766290182451</v>
      </c>
      <c r="AG11" s="16">
        <v>3.149708360337006</v>
      </c>
      <c r="AH11" s="16">
        <v>0.53603370058327948</v>
      </c>
      <c r="AI11" s="16">
        <v>1.2832145171743357</v>
      </c>
      <c r="AJ11" s="16">
        <v>4.4912508101101754</v>
      </c>
      <c r="AK11" s="29">
        <v>0.2857142857142857</v>
      </c>
      <c r="AL11" s="16">
        <v>40.712896953985741</v>
      </c>
      <c r="AM11" s="16">
        <v>48.645495787427095</v>
      </c>
      <c r="AN11" s="29">
        <v>0.83693045563549162</v>
      </c>
      <c r="AO11" s="16">
        <v>1.8081659105638368</v>
      </c>
      <c r="AP11" s="16">
        <v>4.0829552819183412</v>
      </c>
      <c r="AQ11" s="29">
        <v>0.44285714285714284</v>
      </c>
      <c r="AR11" s="29">
        <v>8.3932853717026384E-2</v>
      </c>
      <c r="AS11" s="36">
        <v>1.0499027867790021</v>
      </c>
      <c r="AT11" s="37">
        <v>840.7</v>
      </c>
      <c r="AU11" s="16">
        <v>223.27932598833439</v>
      </c>
      <c r="AV11" s="29">
        <v>0.26627712854757929</v>
      </c>
      <c r="AW11" s="16">
        <v>105.04860661049904</v>
      </c>
      <c r="AX11" s="16">
        <v>328.3279325988334</v>
      </c>
      <c r="AY11" s="16">
        <v>2.2747893713545042</v>
      </c>
      <c r="AZ11" s="16">
        <v>3.4996759559300061</v>
      </c>
      <c r="BA11" s="28">
        <v>0.11665586519766688</v>
      </c>
      <c r="BB11" s="28">
        <v>0.46662346079066752</v>
      </c>
      <c r="BC11" s="28">
        <v>0.58327932598833443</v>
      </c>
      <c r="BD11" s="28">
        <v>0.17498379779650033</v>
      </c>
      <c r="BE11" s="29">
        <v>0.38095238095238093</v>
      </c>
      <c r="BF11" s="28">
        <v>1.2248865845755021</v>
      </c>
      <c r="BG11" s="28">
        <v>0.46662346079066752</v>
      </c>
      <c r="BH11" s="29">
        <v>0.38095238095238093</v>
      </c>
      <c r="BI11" s="28">
        <v>0.23331173039533376</v>
      </c>
      <c r="BJ11" s="29">
        <v>0.11857142857142856</v>
      </c>
    </row>
    <row r="12" spans="1:62" x14ac:dyDescent="0.3">
      <c r="A12" s="15" t="s">
        <v>88</v>
      </c>
      <c r="B12" s="16">
        <v>0.11335012594458438</v>
      </c>
      <c r="C12" s="16">
        <v>5.1574307304785884E-2</v>
      </c>
      <c r="D12" s="34">
        <v>6.1775818639798495E-2</v>
      </c>
      <c r="E12" s="16">
        <v>5.6675062972292189E-2</v>
      </c>
      <c r="F12" s="16">
        <v>4.5906801007556675E-2</v>
      </c>
      <c r="G12" s="34">
        <v>1.0768261964735515E-2</v>
      </c>
      <c r="H12" s="16">
        <v>3.570528967254408</v>
      </c>
      <c r="I12" s="16">
        <v>4.930730478589421</v>
      </c>
      <c r="J12" s="29">
        <v>0.72413793103448276</v>
      </c>
      <c r="K12" s="16">
        <v>0.45340050377833752</v>
      </c>
      <c r="L12" s="16">
        <v>1.1335012594458438</v>
      </c>
      <c r="M12" s="16">
        <v>0.39672544080604533</v>
      </c>
      <c r="N12" s="16">
        <v>7.3110831234256928</v>
      </c>
      <c r="O12" s="16">
        <v>22.386649874055415</v>
      </c>
      <c r="P12" s="29">
        <v>0.32658227848101268</v>
      </c>
      <c r="Q12" s="16">
        <v>8.2178841309823678</v>
      </c>
      <c r="R12" s="16">
        <v>1.0768261964735517</v>
      </c>
      <c r="S12" s="16">
        <v>1.9836272040302267</v>
      </c>
      <c r="T12" s="28">
        <v>0.54285714285714282</v>
      </c>
      <c r="U12" s="28">
        <v>1.3602015113350125</v>
      </c>
      <c r="V12" s="28">
        <v>2.0403022670025188</v>
      </c>
      <c r="W12" s="29">
        <v>0.66666666666666663</v>
      </c>
      <c r="X12" s="28">
        <v>7.4278337531486152</v>
      </c>
      <c r="Y12" s="28">
        <v>13.658690176322418</v>
      </c>
      <c r="Z12" s="29">
        <v>0.54381742738589212</v>
      </c>
      <c r="AA12" s="28">
        <v>1.4168765743073048</v>
      </c>
      <c r="AB12" s="28">
        <v>2.5996877486839574</v>
      </c>
      <c r="AC12" s="29">
        <v>0.54501798341919017</v>
      </c>
      <c r="AD12" s="16">
        <v>10.768261964735517</v>
      </c>
      <c r="AE12" s="16">
        <v>111.70654911838791</v>
      </c>
      <c r="AF12" s="29">
        <v>9.6397767630644338E-2</v>
      </c>
      <c r="AG12" s="16">
        <v>0.90680100755667503</v>
      </c>
      <c r="AH12" s="16">
        <v>0.70163727959697741</v>
      </c>
      <c r="AI12" s="16">
        <v>0.11335012594458438</v>
      </c>
      <c r="AJ12" s="16">
        <v>0.39672544080604533</v>
      </c>
      <c r="AK12" s="29">
        <v>0.2857142857142857</v>
      </c>
      <c r="AL12" s="16">
        <v>88.356423173803535</v>
      </c>
      <c r="AM12" s="16">
        <v>95.384130982367751</v>
      </c>
      <c r="AN12" s="29">
        <v>0.92632204396910278</v>
      </c>
      <c r="AO12" s="16">
        <v>2.4937027707808563</v>
      </c>
      <c r="AP12" s="16">
        <v>3.513853904282116</v>
      </c>
      <c r="AQ12" s="29">
        <v>0.70967741935483875</v>
      </c>
      <c r="AR12" s="29">
        <v>3.6838978015448602E-2</v>
      </c>
      <c r="AS12" s="36">
        <v>0.73677581863979846</v>
      </c>
      <c r="AT12" s="37">
        <v>1478.5</v>
      </c>
      <c r="AU12" s="16">
        <v>382.10327455919401</v>
      </c>
      <c r="AV12" s="29">
        <v>0.25908846360771653</v>
      </c>
      <c r="AW12" s="16">
        <v>215.47858942065488</v>
      </c>
      <c r="AX12" s="16">
        <v>597.58186397984889</v>
      </c>
      <c r="AY12" s="16">
        <v>9.5780856423173812</v>
      </c>
      <c r="AZ12" s="16">
        <v>6.8010075566750636</v>
      </c>
      <c r="BA12" s="28">
        <v>0</v>
      </c>
      <c r="BB12" s="28">
        <v>0.39672544080604533</v>
      </c>
      <c r="BC12" s="28">
        <v>0.28337531486146095</v>
      </c>
      <c r="BD12" s="28">
        <v>0.39672544080604533</v>
      </c>
      <c r="BE12" s="29">
        <v>0.36842105263157893</v>
      </c>
      <c r="BF12" s="28">
        <v>1.0768261964735517</v>
      </c>
      <c r="BG12" s="28">
        <v>0.79345088161209065</v>
      </c>
      <c r="BH12" s="29">
        <v>0.73684210526315785</v>
      </c>
      <c r="BI12" s="28">
        <v>0.17002518891687657</v>
      </c>
      <c r="BJ12" s="29">
        <v>4.7894736842105261E-2</v>
      </c>
    </row>
    <row r="13" spans="1:62" x14ac:dyDescent="0.3">
      <c r="A13" s="15" t="s">
        <v>89</v>
      </c>
      <c r="B13" s="16">
        <v>4.878048780487805E-2</v>
      </c>
      <c r="C13" s="16">
        <v>6.6829268292682931E-2</v>
      </c>
      <c r="D13" s="34">
        <v>-1.804878048780488E-2</v>
      </c>
      <c r="E13" s="16">
        <v>0.14634146341463414</v>
      </c>
      <c r="F13" s="16">
        <v>0.10439024390243903</v>
      </c>
      <c r="G13" s="34">
        <v>4.1951219512195104E-2</v>
      </c>
      <c r="H13" s="16">
        <v>2.5853658536585367</v>
      </c>
      <c r="I13" s="16">
        <v>4.8780487804878048</v>
      </c>
      <c r="J13" s="29">
        <v>0.53</v>
      </c>
      <c r="K13" s="16">
        <v>0.97560975609756095</v>
      </c>
      <c r="L13" s="16">
        <v>1.5121951219512195</v>
      </c>
      <c r="M13" s="16">
        <v>0.24390243902439024</v>
      </c>
      <c r="N13" s="16">
        <v>6.1463414634146343</v>
      </c>
      <c r="O13" s="16">
        <v>20.926829268292682</v>
      </c>
      <c r="P13" s="29">
        <v>0.2937062937062937</v>
      </c>
      <c r="Q13" s="16">
        <v>6.7804878048780486</v>
      </c>
      <c r="R13" s="16">
        <v>0.78048780487804881</v>
      </c>
      <c r="S13" s="16">
        <v>1.5609756097560976</v>
      </c>
      <c r="T13" s="28">
        <v>0.5</v>
      </c>
      <c r="U13" s="28">
        <v>0.58536585365853655</v>
      </c>
      <c r="V13" s="28">
        <v>1.1219512195121952</v>
      </c>
      <c r="W13" s="29">
        <v>0.52173913043478259</v>
      </c>
      <c r="X13" s="28">
        <v>4.3410243902439012</v>
      </c>
      <c r="Y13" s="28">
        <v>9.7560975609756095</v>
      </c>
      <c r="Z13" s="29">
        <v>0.44495499999999988</v>
      </c>
      <c r="AA13" s="28">
        <v>0.3902439024390244</v>
      </c>
      <c r="AB13" s="28">
        <v>0.97560975609756095</v>
      </c>
      <c r="AC13" s="29">
        <v>0.4</v>
      </c>
      <c r="AD13" s="16">
        <v>10.536585365853659</v>
      </c>
      <c r="AE13" s="16">
        <v>99.317073170731703</v>
      </c>
      <c r="AF13" s="29">
        <v>0.10609037328094302</v>
      </c>
      <c r="AG13" s="16">
        <v>1.6097560975609757</v>
      </c>
      <c r="AH13" s="16">
        <v>0.7960975609756098</v>
      </c>
      <c r="AI13" s="16">
        <v>0.1951219512195122</v>
      </c>
      <c r="AJ13" s="16">
        <v>0.53658536585365857</v>
      </c>
      <c r="AK13" s="29">
        <v>0.36363636363636365</v>
      </c>
      <c r="AL13" s="16">
        <v>76.341463414634148</v>
      </c>
      <c r="AM13" s="16">
        <v>83.804878048780495</v>
      </c>
      <c r="AN13" s="29">
        <v>0.91094295692665894</v>
      </c>
      <c r="AO13" s="16">
        <v>2.0487804878048781</v>
      </c>
      <c r="AP13" s="16">
        <v>3.5121951219512195</v>
      </c>
      <c r="AQ13" s="29">
        <v>0.58333333333333337</v>
      </c>
      <c r="AR13" s="29">
        <v>4.190919674039581E-2</v>
      </c>
      <c r="AS13" s="36">
        <v>1.1707317073170731</v>
      </c>
      <c r="AT13" s="37">
        <v>1251</v>
      </c>
      <c r="AU13" s="16">
        <v>333.1219512195122</v>
      </c>
      <c r="AV13" s="29">
        <v>0.26498777695859688</v>
      </c>
      <c r="AW13" s="16">
        <v>143.02439024390245</v>
      </c>
      <c r="AX13" s="16">
        <v>476.14634146341461</v>
      </c>
      <c r="AY13" s="16">
        <v>7.8536585365853657</v>
      </c>
      <c r="AZ13" s="16">
        <v>6.6341463414634152</v>
      </c>
      <c r="BA13" s="28">
        <v>0.14634146341463414</v>
      </c>
      <c r="BB13" s="28">
        <v>0.1951219512195122</v>
      </c>
      <c r="BC13" s="28">
        <v>0.63414634146341464</v>
      </c>
      <c r="BD13" s="28">
        <v>0.1951219512195122</v>
      </c>
      <c r="BE13" s="29">
        <v>0.19047619047619047</v>
      </c>
      <c r="BF13" s="28">
        <v>1.024390243902439</v>
      </c>
      <c r="BG13" s="28">
        <v>0.48780487804878048</v>
      </c>
      <c r="BH13" s="29">
        <v>0.47619047619047616</v>
      </c>
      <c r="BI13" s="28">
        <v>0.24390243902439024</v>
      </c>
      <c r="BJ13" s="29">
        <v>6.5238095238095248E-2</v>
      </c>
    </row>
    <row r="14" spans="1:62" x14ac:dyDescent="0.3">
      <c r="A14" s="15" t="s">
        <v>90</v>
      </c>
      <c r="B14" s="16">
        <v>0.58659217877094971</v>
      </c>
      <c r="C14" s="16">
        <v>0.72988826815642471</v>
      </c>
      <c r="D14" s="34">
        <v>-0.143296089385475</v>
      </c>
      <c r="E14" s="16">
        <v>0.25139664804469275</v>
      </c>
      <c r="F14" s="16">
        <v>0.23798882681564248</v>
      </c>
      <c r="G14" s="34">
        <v>1.3407821229050265E-2</v>
      </c>
      <c r="H14" s="16">
        <v>0.5027932960893855</v>
      </c>
      <c r="I14" s="16">
        <v>1.2569832402234635</v>
      </c>
      <c r="J14" s="29">
        <v>0.4</v>
      </c>
      <c r="K14" s="16">
        <v>0.58659217877094971</v>
      </c>
      <c r="L14" s="16">
        <v>0.25139664804469275</v>
      </c>
      <c r="M14" s="16">
        <v>8.3798882681564241E-2</v>
      </c>
      <c r="N14" s="16">
        <v>3.6871508379888267</v>
      </c>
      <c r="O14" s="16">
        <v>13.743016759776538</v>
      </c>
      <c r="P14" s="29">
        <v>0.26829268292682928</v>
      </c>
      <c r="Q14" s="16">
        <v>1.6759776536312849</v>
      </c>
      <c r="R14" s="16">
        <v>0.92178770949720668</v>
      </c>
      <c r="S14" s="16">
        <v>0.75418994413407825</v>
      </c>
      <c r="T14" s="28">
        <v>1.2222222222222223</v>
      </c>
      <c r="U14" s="28">
        <v>0.25139664804469275</v>
      </c>
      <c r="V14" s="28">
        <v>0.41899441340782123</v>
      </c>
      <c r="W14" s="29">
        <v>0.6</v>
      </c>
      <c r="X14" s="28">
        <v>2.93086592178771</v>
      </c>
      <c r="Y14" s="28">
        <v>6.1173184357541901</v>
      </c>
      <c r="Z14" s="29">
        <v>0.47910958904109591</v>
      </c>
      <c r="AA14" s="28">
        <v>1.2569832402234635</v>
      </c>
      <c r="AB14" s="28">
        <v>2.1813103098019302</v>
      </c>
      <c r="AC14" s="29">
        <v>0.57625145518044241</v>
      </c>
      <c r="AD14" s="16">
        <v>5.1955307262569832</v>
      </c>
      <c r="AE14" s="16">
        <v>23.882681564245811</v>
      </c>
      <c r="AF14" s="29">
        <v>0.21754385964912282</v>
      </c>
      <c r="AG14" s="16">
        <v>6.1173184357541901</v>
      </c>
      <c r="AH14" s="16">
        <v>0.97960893854748599</v>
      </c>
      <c r="AI14" s="16">
        <v>0</v>
      </c>
      <c r="AJ14" s="16">
        <v>0.25139664804469275</v>
      </c>
      <c r="AK14" s="29">
        <v>0</v>
      </c>
      <c r="AL14" s="16">
        <v>11.815642458100559</v>
      </c>
      <c r="AM14" s="16">
        <v>14.916201117318435</v>
      </c>
      <c r="AN14" s="29">
        <v>0.7921348314606742</v>
      </c>
      <c r="AO14" s="16">
        <v>0.33519553072625696</v>
      </c>
      <c r="AP14" s="16">
        <v>0.5027932960893855</v>
      </c>
      <c r="AQ14" s="29">
        <v>0.66666666666666663</v>
      </c>
      <c r="AR14" s="29">
        <v>3.3707865168539325E-2</v>
      </c>
      <c r="AS14" s="36">
        <v>1.2569832402234635</v>
      </c>
      <c r="AT14" s="37">
        <v>163.1</v>
      </c>
      <c r="AU14" s="16">
        <v>31.508379888268159</v>
      </c>
      <c r="AV14" s="29">
        <v>0.19213081246806335</v>
      </c>
      <c r="AW14" s="16">
        <v>18.519553072625698</v>
      </c>
      <c r="AX14" s="16">
        <v>50.027932960893857</v>
      </c>
      <c r="AY14" s="16">
        <v>0.75418994413407825</v>
      </c>
      <c r="AZ14" s="16">
        <v>0.83798882681564246</v>
      </c>
      <c r="BA14" s="28">
        <v>0.16759776536312848</v>
      </c>
      <c r="BB14" s="28">
        <v>1.1731843575418994</v>
      </c>
      <c r="BC14" s="28">
        <v>1.6759776536312849</v>
      </c>
      <c r="BD14" s="28">
        <v>0.41899441340782123</v>
      </c>
      <c r="BE14" s="29">
        <v>0.35897435897435898</v>
      </c>
      <c r="BF14" s="28">
        <v>3.2681564245810057</v>
      </c>
      <c r="BG14" s="28">
        <v>0.16759776536312848</v>
      </c>
      <c r="BH14" s="29">
        <v>5.128205128205128E-2</v>
      </c>
      <c r="BI14" s="28">
        <v>0.92178770949720668</v>
      </c>
      <c r="BJ14" s="29">
        <v>0.22333333333333336</v>
      </c>
    </row>
    <row r="15" spans="1:62" x14ac:dyDescent="0.3">
      <c r="A15" s="15" t="s">
        <v>91</v>
      </c>
      <c r="B15" s="16">
        <v>0</v>
      </c>
      <c r="C15" s="16">
        <v>0</v>
      </c>
      <c r="D15" s="34">
        <v>0</v>
      </c>
      <c r="E15" s="16">
        <v>0</v>
      </c>
      <c r="F15" s="16">
        <v>0</v>
      </c>
      <c r="G15" s="34">
        <v>0</v>
      </c>
      <c r="H15" s="16">
        <v>0</v>
      </c>
      <c r="I15" s="16">
        <v>4.0909090909090908</v>
      </c>
      <c r="J15" s="29">
        <v>0</v>
      </c>
      <c r="K15" s="16">
        <v>0</v>
      </c>
      <c r="L15" s="16">
        <v>0</v>
      </c>
      <c r="M15" s="16">
        <v>0</v>
      </c>
      <c r="N15" s="16">
        <v>0</v>
      </c>
      <c r="O15" s="16">
        <v>20.454545454545453</v>
      </c>
      <c r="P15" s="29">
        <v>0</v>
      </c>
      <c r="Q15" s="16">
        <v>0</v>
      </c>
      <c r="R15" s="16">
        <v>0</v>
      </c>
      <c r="S15" s="16">
        <v>0</v>
      </c>
      <c r="T15" s="28" t="e">
        <v>#DIV/0!</v>
      </c>
      <c r="U15" s="28">
        <v>0</v>
      </c>
      <c r="V15" s="28">
        <v>4.0909090909090908</v>
      </c>
      <c r="W15" s="29">
        <v>0</v>
      </c>
      <c r="X15" s="28">
        <v>0</v>
      </c>
      <c r="Y15" s="28">
        <v>8.1818181818181817</v>
      </c>
      <c r="Z15" s="29">
        <v>0</v>
      </c>
      <c r="AA15" s="28">
        <v>0</v>
      </c>
      <c r="AB15" s="28">
        <v>0</v>
      </c>
      <c r="AC15" s="29" t="e">
        <v>#DIV/0!</v>
      </c>
      <c r="AD15" s="16">
        <v>24.545454545454543</v>
      </c>
      <c r="AE15" s="16">
        <v>45</v>
      </c>
      <c r="AF15" s="29">
        <v>0.54545454545454541</v>
      </c>
      <c r="AG15" s="16">
        <v>20.454545454545453</v>
      </c>
      <c r="AH15" s="16">
        <v>0</v>
      </c>
      <c r="AI15" s="16">
        <v>0</v>
      </c>
      <c r="AJ15" s="16">
        <v>0</v>
      </c>
      <c r="AK15" s="29" t="e">
        <v>#DIV/0!</v>
      </c>
      <c r="AL15" s="16">
        <v>12.272727272727272</v>
      </c>
      <c r="AM15" s="16">
        <v>28.636363636363637</v>
      </c>
      <c r="AN15" s="29">
        <v>0.42857142857142855</v>
      </c>
      <c r="AO15" s="16">
        <v>0</v>
      </c>
      <c r="AP15" s="16">
        <v>0</v>
      </c>
      <c r="AQ15" s="29" t="e">
        <v>#DIV/0!</v>
      </c>
      <c r="AR15" s="29">
        <v>0</v>
      </c>
      <c r="AS15" s="36">
        <v>0</v>
      </c>
      <c r="AT15" s="37">
        <v>116.7</v>
      </c>
      <c r="AU15" s="16">
        <v>16.363636363636363</v>
      </c>
      <c r="AV15" s="29">
        <v>0.11428571428571428</v>
      </c>
      <c r="AW15" s="16">
        <v>8.1818181818181817</v>
      </c>
      <c r="AX15" s="16">
        <v>24.545454545454547</v>
      </c>
      <c r="AY15" s="16">
        <v>4.0909090909090908</v>
      </c>
      <c r="AZ15" s="16">
        <v>0</v>
      </c>
      <c r="BA15" s="28">
        <v>0</v>
      </c>
      <c r="BB15" s="28">
        <v>0</v>
      </c>
      <c r="BC15" s="28">
        <v>0</v>
      </c>
      <c r="BD15" s="28">
        <v>0</v>
      </c>
      <c r="BE15" s="29" t="e">
        <v>#DIV/0!</v>
      </c>
      <c r="BF15" s="28">
        <v>0</v>
      </c>
      <c r="BG15" s="28">
        <v>0</v>
      </c>
      <c r="BH15" s="29" t="e">
        <v>#DIV/0!</v>
      </c>
      <c r="BI15" s="28">
        <v>0</v>
      </c>
      <c r="BJ15" s="29" t="e">
        <v>#DIV/0!</v>
      </c>
    </row>
    <row r="16" spans="1:62" x14ac:dyDescent="0.3">
      <c r="A16" s="15" t="s">
        <v>131</v>
      </c>
      <c r="B16" s="16">
        <v>0</v>
      </c>
      <c r="C16" s="16">
        <v>0.14594594594594593</v>
      </c>
      <c r="D16" s="34">
        <v>-0.14594594594594593</v>
      </c>
      <c r="E16" s="16">
        <v>0</v>
      </c>
      <c r="F16" s="16">
        <v>7.2972972972972963E-2</v>
      </c>
      <c r="G16" s="34">
        <v>-7.2972972972972963E-2</v>
      </c>
      <c r="H16" s="16">
        <v>0</v>
      </c>
      <c r="I16" s="16">
        <v>0</v>
      </c>
      <c r="J16" s="29" t="e">
        <v>#DIV/0!</v>
      </c>
      <c r="K16" s="16">
        <v>0</v>
      </c>
      <c r="L16" s="16">
        <v>0</v>
      </c>
      <c r="M16" s="16">
        <v>0</v>
      </c>
      <c r="N16" s="16">
        <v>1.2162162162162162</v>
      </c>
      <c r="O16" s="16">
        <v>4.8648648648648649</v>
      </c>
      <c r="P16" s="29">
        <v>0.25</v>
      </c>
      <c r="Q16" s="16">
        <v>0</v>
      </c>
      <c r="R16" s="16">
        <v>3.6486486486486487</v>
      </c>
      <c r="S16" s="16">
        <v>0</v>
      </c>
      <c r="T16" s="28" t="e">
        <v>#DIV/0!</v>
      </c>
      <c r="U16" s="28">
        <v>3.6486486486486487</v>
      </c>
      <c r="V16" s="28">
        <v>4.8648648648648649</v>
      </c>
      <c r="W16" s="29">
        <v>0.75</v>
      </c>
      <c r="X16" s="28">
        <v>7.2972972972972974</v>
      </c>
      <c r="Y16" s="28">
        <v>12.162162162162163</v>
      </c>
      <c r="Z16" s="29">
        <v>0.6</v>
      </c>
      <c r="AA16" s="28">
        <v>0</v>
      </c>
      <c r="AB16" s="28">
        <v>0</v>
      </c>
      <c r="AC16" s="29" t="e">
        <v>#DIV/0!</v>
      </c>
      <c r="AD16" s="16">
        <v>9.7297297297297298</v>
      </c>
      <c r="AE16" s="16">
        <v>42.567567567567565</v>
      </c>
      <c r="AF16" s="29">
        <v>0.22857142857142856</v>
      </c>
      <c r="AG16" s="16">
        <v>3.6486486486486487</v>
      </c>
      <c r="AH16" s="16">
        <v>0.24324324324324326</v>
      </c>
      <c r="AI16" s="16">
        <v>0</v>
      </c>
      <c r="AJ16" s="16">
        <v>1.2162162162162162</v>
      </c>
      <c r="AK16" s="29">
        <v>0</v>
      </c>
      <c r="AL16" s="16">
        <v>20.675675675675677</v>
      </c>
      <c r="AM16" s="16">
        <v>21.891891891891895</v>
      </c>
      <c r="AN16" s="29">
        <v>0.94444444444444442</v>
      </c>
      <c r="AO16" s="16">
        <v>0</v>
      </c>
      <c r="AP16" s="16">
        <v>0</v>
      </c>
      <c r="AQ16" s="29" t="e">
        <v>#DIV/0!</v>
      </c>
      <c r="AR16" s="29">
        <v>0</v>
      </c>
      <c r="AS16" s="36">
        <v>1.2162162162162162</v>
      </c>
      <c r="AT16" s="37">
        <v>261.3</v>
      </c>
      <c r="AU16" s="16">
        <v>21.891891891891895</v>
      </c>
      <c r="AV16" s="29">
        <v>8.6124401913875603E-2</v>
      </c>
      <c r="AW16" s="16">
        <v>31.621621621621625</v>
      </c>
      <c r="AX16" s="16">
        <v>53.513513513513516</v>
      </c>
      <c r="AY16" s="16">
        <v>0</v>
      </c>
      <c r="AZ16" s="16">
        <v>1.2162162162162162</v>
      </c>
      <c r="BA16" s="28">
        <v>0</v>
      </c>
      <c r="BB16" s="28">
        <v>1.2162162162162162</v>
      </c>
      <c r="BC16" s="28">
        <v>0</v>
      </c>
      <c r="BD16" s="28">
        <v>1.2162162162162162</v>
      </c>
      <c r="BE16" s="29">
        <v>0.5</v>
      </c>
      <c r="BF16" s="28">
        <v>2.4324324324324325</v>
      </c>
      <c r="BG16" s="28">
        <v>1.2162162162162162</v>
      </c>
      <c r="BH16" s="29">
        <v>0.5</v>
      </c>
      <c r="BI16" s="28">
        <v>0</v>
      </c>
      <c r="BJ16" s="29">
        <v>0.06</v>
      </c>
    </row>
    <row r="17" spans="1:62" x14ac:dyDescent="0.3">
      <c r="A17" s="15" t="s">
        <v>132</v>
      </c>
      <c r="B17" s="16">
        <v>0.68501170960187352</v>
      </c>
      <c r="C17" s="16">
        <v>0.57014051522248255</v>
      </c>
      <c r="D17" s="34">
        <v>0.11487119437939097</v>
      </c>
      <c r="E17" s="16">
        <v>0</v>
      </c>
      <c r="F17" s="16">
        <v>5.0058548009367675E-2</v>
      </c>
      <c r="G17" s="34">
        <v>-5.0058548009367675E-2</v>
      </c>
      <c r="H17" s="16">
        <v>0.57962529274004682</v>
      </c>
      <c r="I17" s="16">
        <v>1.053864168618267</v>
      </c>
      <c r="J17" s="29">
        <v>0.55000000000000004</v>
      </c>
      <c r="K17" s="16">
        <v>0.52693208430913352</v>
      </c>
      <c r="L17" s="16">
        <v>0.42154566744730682</v>
      </c>
      <c r="M17" s="16">
        <v>5.2693208430913352E-2</v>
      </c>
      <c r="N17" s="16">
        <v>2.6873536299765806</v>
      </c>
      <c r="O17" s="16">
        <v>9.3266978922716639</v>
      </c>
      <c r="P17" s="29">
        <v>0.28813559322033899</v>
      </c>
      <c r="Q17" s="16">
        <v>2.4238875878220139</v>
      </c>
      <c r="R17" s="16">
        <v>0.31615925058548011</v>
      </c>
      <c r="S17" s="16">
        <v>1.7388758782201406</v>
      </c>
      <c r="T17" s="28">
        <v>0.18181818181818182</v>
      </c>
      <c r="U17" s="28">
        <v>1.4227166276346603</v>
      </c>
      <c r="V17" s="28">
        <v>2.6346604215456675</v>
      </c>
      <c r="W17" s="29">
        <v>0.54</v>
      </c>
      <c r="X17" s="28">
        <v>3.0527810304449643</v>
      </c>
      <c r="Y17" s="28">
        <v>8.8524590163934427</v>
      </c>
      <c r="Z17" s="29">
        <v>0.34485119047619045</v>
      </c>
      <c r="AA17" s="28">
        <v>0.73770491803278693</v>
      </c>
      <c r="AB17" s="28">
        <v>1.5296998083883331</v>
      </c>
      <c r="AC17" s="29">
        <v>0.4822546972860125</v>
      </c>
      <c r="AD17" s="16">
        <v>9.1159250585480098</v>
      </c>
      <c r="AE17" s="16">
        <v>30.140515222482435</v>
      </c>
      <c r="AF17" s="29">
        <v>0.30244755244755245</v>
      </c>
      <c r="AG17" s="16">
        <v>4.7950819672131146</v>
      </c>
      <c r="AH17" s="16">
        <v>0.70503512880562058</v>
      </c>
      <c r="AI17" s="16">
        <v>0.15807962529274006</v>
      </c>
      <c r="AJ17" s="16">
        <v>0.42154566744730682</v>
      </c>
      <c r="AK17" s="29">
        <v>0.375</v>
      </c>
      <c r="AL17" s="16">
        <v>12.540983606557376</v>
      </c>
      <c r="AM17" s="16">
        <v>15.913348946135832</v>
      </c>
      <c r="AN17" s="29">
        <v>0.78807947019867552</v>
      </c>
      <c r="AO17" s="16">
        <v>0.42154566744730682</v>
      </c>
      <c r="AP17" s="16">
        <v>0.52693208430913352</v>
      </c>
      <c r="AQ17" s="29">
        <v>0.8</v>
      </c>
      <c r="AR17" s="29">
        <v>3.3112582781456956E-2</v>
      </c>
      <c r="AS17" s="36">
        <v>0.42154566744730682</v>
      </c>
      <c r="AT17" s="37">
        <v>182.4</v>
      </c>
      <c r="AU17" s="16">
        <v>25.34543325526932</v>
      </c>
      <c r="AV17" s="29">
        <v>0.13950116009280741</v>
      </c>
      <c r="AW17" s="16">
        <v>53.272833723653399</v>
      </c>
      <c r="AX17" s="16">
        <v>78.618266978922719</v>
      </c>
      <c r="AY17" s="16">
        <v>0.31615925058548011</v>
      </c>
      <c r="AZ17" s="16">
        <v>1.0011709601873537</v>
      </c>
      <c r="BA17" s="28">
        <v>0.15807962529274006</v>
      </c>
      <c r="BB17" s="28">
        <v>1.2646370023419204</v>
      </c>
      <c r="BC17" s="28">
        <v>1.2119437939110069</v>
      </c>
      <c r="BD17" s="28">
        <v>0.26346604215456676</v>
      </c>
      <c r="BE17" s="29">
        <v>0.46153846153846156</v>
      </c>
      <c r="BF17" s="28">
        <v>2.7400468384074941</v>
      </c>
      <c r="BG17" s="28">
        <v>0.26346604215456676</v>
      </c>
      <c r="BH17" s="29">
        <v>9.6153846153846159E-2</v>
      </c>
      <c r="BI17" s="28">
        <v>0.57962529274004682</v>
      </c>
      <c r="BJ17" s="29">
        <v>0.2080769230769231</v>
      </c>
    </row>
    <row r="18" spans="1:62" x14ac:dyDescent="0.3">
      <c r="A18" s="15" t="s">
        <v>92</v>
      </c>
      <c r="B18" s="16">
        <v>0</v>
      </c>
      <c r="C18" s="16">
        <v>2.2919254658385093E-2</v>
      </c>
      <c r="D18" s="34">
        <v>-2.2919254658385093E-2</v>
      </c>
      <c r="E18" s="16">
        <v>0</v>
      </c>
      <c r="F18" s="16">
        <v>3.2422360248447211E-2</v>
      </c>
      <c r="G18" s="34">
        <v>-3.2422360248447211E-2</v>
      </c>
      <c r="H18" s="16">
        <v>1.7329192546583849</v>
      </c>
      <c r="I18" s="16">
        <v>2.627329192546584</v>
      </c>
      <c r="J18" s="29">
        <v>0.65957446808510634</v>
      </c>
      <c r="K18" s="16">
        <v>2.0124223602484475</v>
      </c>
      <c r="L18" s="16">
        <v>0.83850931677018636</v>
      </c>
      <c r="M18" s="16">
        <v>0.2236024844720497</v>
      </c>
      <c r="N18" s="16">
        <v>4.1366459627329188</v>
      </c>
      <c r="O18" s="16">
        <v>11.29192546583851</v>
      </c>
      <c r="P18" s="29">
        <v>0.36633663366336633</v>
      </c>
      <c r="Q18" s="16">
        <v>5.9254658385093162</v>
      </c>
      <c r="R18" s="16">
        <v>0.50310559006211186</v>
      </c>
      <c r="S18" s="16">
        <v>1.4534161490683231</v>
      </c>
      <c r="T18" s="28">
        <v>0.34615384615384615</v>
      </c>
      <c r="U18" s="28">
        <v>0.16770186335403725</v>
      </c>
      <c r="V18" s="28">
        <v>0.27950310559006208</v>
      </c>
      <c r="W18" s="29">
        <v>0.6</v>
      </c>
      <c r="X18" s="28">
        <v>4.0790124223602477</v>
      </c>
      <c r="Y18" s="28">
        <v>7.7142857142857144</v>
      </c>
      <c r="Z18" s="29">
        <v>0.5287608695652174</v>
      </c>
      <c r="AA18" s="28">
        <v>1.6770186335403727</v>
      </c>
      <c r="AB18" s="28">
        <v>2.7399900553696788</v>
      </c>
      <c r="AC18" s="29">
        <v>0.61205281758371555</v>
      </c>
      <c r="AD18" s="16">
        <v>6.4285714285714279</v>
      </c>
      <c r="AE18" s="16">
        <v>79.043478260869563</v>
      </c>
      <c r="AF18" s="29">
        <v>8.1329561527581334E-2</v>
      </c>
      <c r="AG18" s="16">
        <v>0.670807453416149</v>
      </c>
      <c r="AH18" s="16">
        <v>0.43211180124223608</v>
      </c>
      <c r="AI18" s="16">
        <v>0.11180124223602485</v>
      </c>
      <c r="AJ18" s="16">
        <v>0.55900621118012417</v>
      </c>
      <c r="AK18" s="29">
        <v>0.2</v>
      </c>
      <c r="AL18" s="16">
        <v>62.385093167701868</v>
      </c>
      <c r="AM18" s="16">
        <v>67.472049689440993</v>
      </c>
      <c r="AN18" s="29">
        <v>0.92460646230323118</v>
      </c>
      <c r="AO18" s="16">
        <v>1.0621118012422361</v>
      </c>
      <c r="AP18" s="16">
        <v>2.0683229813664594</v>
      </c>
      <c r="AQ18" s="29">
        <v>0.51351351351351349</v>
      </c>
      <c r="AR18" s="29">
        <v>3.0654515327257662E-2</v>
      </c>
      <c r="AS18" s="36">
        <v>0.16770186335403725</v>
      </c>
      <c r="AT18" s="37">
        <v>1112.4000000000001</v>
      </c>
      <c r="AU18" s="16">
        <v>354.18633540372673</v>
      </c>
      <c r="AV18" s="29">
        <v>0.31643609848674026</v>
      </c>
      <c r="AW18" s="16">
        <v>113.53416149068323</v>
      </c>
      <c r="AX18" s="16">
        <v>467.72049689440996</v>
      </c>
      <c r="AY18" s="16">
        <v>2.3478260869565215</v>
      </c>
      <c r="AZ18" s="16">
        <v>2.683229813664596</v>
      </c>
      <c r="BA18" s="28">
        <v>5.5900621118012424E-2</v>
      </c>
      <c r="BB18" s="28">
        <v>0</v>
      </c>
      <c r="BC18" s="28">
        <v>0.27950310559006208</v>
      </c>
      <c r="BD18" s="28">
        <v>0.11180124223602485</v>
      </c>
      <c r="BE18" s="29">
        <v>0</v>
      </c>
      <c r="BF18" s="28">
        <v>0.39130434782608697</v>
      </c>
      <c r="BG18" s="28">
        <v>0.11180124223602485</v>
      </c>
      <c r="BH18" s="29">
        <v>0.2857142857142857</v>
      </c>
      <c r="BI18" s="28">
        <v>0.16770186335403725</v>
      </c>
      <c r="BJ18" s="29">
        <v>5.8571428571428573E-2</v>
      </c>
    </row>
    <row r="19" spans="1:62" x14ac:dyDescent="0.3">
      <c r="A19" s="15" t="s">
        <v>93</v>
      </c>
      <c r="B19" s="16">
        <v>0</v>
      </c>
      <c r="C19" s="16">
        <v>5.0715214564369315E-3</v>
      </c>
      <c r="D19" s="34">
        <v>-5.0715214564369315E-3</v>
      </c>
      <c r="E19" s="16">
        <v>0</v>
      </c>
      <c r="F19" s="16">
        <v>1.0533159947984396E-2</v>
      </c>
      <c r="G19" s="34">
        <v>-1.0533159947984396E-2</v>
      </c>
      <c r="H19" s="16">
        <v>1.7945383615084525</v>
      </c>
      <c r="I19" s="16">
        <v>2.1846553966189859</v>
      </c>
      <c r="J19" s="29">
        <v>0.8214285714285714</v>
      </c>
      <c r="K19" s="16">
        <v>2.3407022106631987</v>
      </c>
      <c r="L19" s="16">
        <v>1.1703511053315994</v>
      </c>
      <c r="M19" s="16">
        <v>0.42912873862158646</v>
      </c>
      <c r="N19" s="16">
        <v>2.808842652795839</v>
      </c>
      <c r="O19" s="16">
        <v>8.5045513654096219</v>
      </c>
      <c r="P19" s="29">
        <v>0.33027522935779818</v>
      </c>
      <c r="Q19" s="16">
        <v>6.3589076723016911</v>
      </c>
      <c r="R19" s="16">
        <v>0.97529258777633299</v>
      </c>
      <c r="S19" s="16">
        <v>1.2093628088426527</v>
      </c>
      <c r="T19" s="28">
        <v>0.80645161290322576</v>
      </c>
      <c r="U19" s="28">
        <v>0.35110533159947988</v>
      </c>
      <c r="V19" s="28">
        <v>0.46814044213263978</v>
      </c>
      <c r="W19" s="29">
        <v>0.75</v>
      </c>
      <c r="X19" s="28">
        <v>4.5659297789336799</v>
      </c>
      <c r="Y19" s="28">
        <v>7.2951885565669707</v>
      </c>
      <c r="Z19" s="29">
        <v>0.62588235294117645</v>
      </c>
      <c r="AA19" s="28">
        <v>1.4434330299089728</v>
      </c>
      <c r="AB19" s="28">
        <v>2.3792550343752743</v>
      </c>
      <c r="AC19" s="29">
        <v>0.60667436195547553</v>
      </c>
      <c r="AD19" s="16">
        <v>4.8374512353706107</v>
      </c>
      <c r="AE19" s="16">
        <v>86.723016905071518</v>
      </c>
      <c r="AF19" s="29">
        <v>5.5780476833108411E-2</v>
      </c>
      <c r="AG19" s="16">
        <v>0.50715214564369315</v>
      </c>
      <c r="AH19" s="16">
        <v>0.3889466840052016</v>
      </c>
      <c r="AI19" s="16">
        <v>0</v>
      </c>
      <c r="AJ19" s="16">
        <v>0</v>
      </c>
      <c r="AK19" s="29" t="e">
        <v>#DIV/0!</v>
      </c>
      <c r="AL19" s="16">
        <v>72.951885565669699</v>
      </c>
      <c r="AM19" s="16">
        <v>76.775032509752933</v>
      </c>
      <c r="AN19" s="29">
        <v>0.95020325203252032</v>
      </c>
      <c r="AO19" s="16">
        <v>1.7945383615084525</v>
      </c>
      <c r="AP19" s="16">
        <v>3.0039011703511052</v>
      </c>
      <c r="AQ19" s="29">
        <v>0.59740259740259738</v>
      </c>
      <c r="AR19" s="29">
        <v>3.9126016260162599E-2</v>
      </c>
      <c r="AS19" s="36">
        <v>0.15604681404421325</v>
      </c>
      <c r="AT19" s="37">
        <v>1346.4</v>
      </c>
      <c r="AU19" s="16">
        <v>423.70611183355004</v>
      </c>
      <c r="AV19" s="29">
        <v>0.3151038644539863</v>
      </c>
      <c r="AW19" s="16">
        <v>158.77763328998699</v>
      </c>
      <c r="AX19" s="16">
        <v>582.48374512353701</v>
      </c>
      <c r="AY19" s="16">
        <v>4.6814044213263974</v>
      </c>
      <c r="AZ19" s="16">
        <v>3.3159947984395322</v>
      </c>
      <c r="BA19" s="28">
        <v>0</v>
      </c>
      <c r="BB19" s="28">
        <v>3.9011703511053313E-2</v>
      </c>
      <c r="BC19" s="28">
        <v>0.11703511053315994</v>
      </c>
      <c r="BD19" s="28">
        <v>3.9011703511053313E-2</v>
      </c>
      <c r="BE19" s="29">
        <v>0.2</v>
      </c>
      <c r="BF19" s="28">
        <v>0.19505851755526657</v>
      </c>
      <c r="BG19" s="28">
        <v>7.8023407022106625E-2</v>
      </c>
      <c r="BH19" s="29">
        <v>0.4</v>
      </c>
      <c r="BI19" s="28">
        <v>3.9011703511053313E-2</v>
      </c>
      <c r="BJ19" s="29">
        <v>2.6000000000000002E-2</v>
      </c>
    </row>
    <row r="20" spans="1:62" x14ac:dyDescent="0.3">
      <c r="A20" s="15" t="s">
        <v>95</v>
      </c>
      <c r="B20" s="16">
        <v>7.0202808112324488E-2</v>
      </c>
      <c r="C20" s="16">
        <v>6.5288611544461778E-2</v>
      </c>
      <c r="D20" s="34">
        <v>4.9141965678627109E-3</v>
      </c>
      <c r="E20" s="16">
        <v>7.0202808112324488E-2</v>
      </c>
      <c r="F20" s="16">
        <v>0.14110764430577225</v>
      </c>
      <c r="G20" s="34">
        <v>-7.0904836193447757E-2</v>
      </c>
      <c r="H20" s="16">
        <v>1.8252730109204369</v>
      </c>
      <c r="I20" s="16">
        <v>3.1591263650546022</v>
      </c>
      <c r="J20" s="29">
        <v>0.57777777777777772</v>
      </c>
      <c r="K20" s="16">
        <v>1.4742589703588145</v>
      </c>
      <c r="L20" s="16">
        <v>1.9656786271450859</v>
      </c>
      <c r="M20" s="16">
        <v>0.3510140405616225</v>
      </c>
      <c r="N20" s="16">
        <v>4.282371294851794</v>
      </c>
      <c r="O20" s="16">
        <v>11.72386895475819</v>
      </c>
      <c r="P20" s="29">
        <v>0.3652694610778443</v>
      </c>
      <c r="Q20" s="16">
        <v>6.1778471138845559</v>
      </c>
      <c r="R20" s="16">
        <v>0.49141965678627147</v>
      </c>
      <c r="S20" s="16">
        <v>2.3166926677067083</v>
      </c>
      <c r="T20" s="28">
        <v>0.21212121212121213</v>
      </c>
      <c r="U20" s="28">
        <v>0.98283931357254295</v>
      </c>
      <c r="V20" s="28">
        <v>1.544461778471139</v>
      </c>
      <c r="W20" s="29">
        <v>0.63636363636363635</v>
      </c>
      <c r="X20" s="28">
        <v>5.3969110764430575</v>
      </c>
      <c r="Y20" s="28">
        <v>11.513260530421215</v>
      </c>
      <c r="Z20" s="29">
        <v>0.46875609756097553</v>
      </c>
      <c r="AA20" s="28">
        <v>2.1762870514820594</v>
      </c>
      <c r="AB20" s="28">
        <v>3.2306168348154536</v>
      </c>
      <c r="AC20" s="29">
        <v>0.67364443471872704</v>
      </c>
      <c r="AD20" s="16">
        <v>13.619344773790951</v>
      </c>
      <c r="AE20" s="16">
        <v>82.347893915756629</v>
      </c>
      <c r="AF20" s="29">
        <v>0.16538789428815004</v>
      </c>
      <c r="AG20" s="16">
        <v>2.1060842433697347</v>
      </c>
      <c r="AH20" s="16">
        <v>0.42332293291731671</v>
      </c>
      <c r="AI20" s="16">
        <v>0.56162246489859591</v>
      </c>
      <c r="AJ20" s="16">
        <v>3.0187207488299528</v>
      </c>
      <c r="AK20" s="29">
        <v>0.18604651162790697</v>
      </c>
      <c r="AL20" s="16">
        <v>50.75663026521061</v>
      </c>
      <c r="AM20" s="16">
        <v>57.917316692667711</v>
      </c>
      <c r="AN20" s="29">
        <v>0.87636363636363634</v>
      </c>
      <c r="AO20" s="16">
        <v>0.49141965678627147</v>
      </c>
      <c r="AP20" s="16">
        <v>1.6848673946957879</v>
      </c>
      <c r="AQ20" s="29">
        <v>0.29166666666666669</v>
      </c>
      <c r="AR20" s="29">
        <v>2.9090909090909091E-2</v>
      </c>
      <c r="AS20" s="36">
        <v>0.702028081123245</v>
      </c>
      <c r="AT20" s="37">
        <v>923</v>
      </c>
      <c r="AU20" s="16">
        <v>298.92355694227768</v>
      </c>
      <c r="AV20" s="29">
        <v>0.32488936365023652</v>
      </c>
      <c r="AW20" s="16">
        <v>96.177847113884553</v>
      </c>
      <c r="AX20" s="16">
        <v>395.10140405616221</v>
      </c>
      <c r="AY20" s="16">
        <v>2.5975039001560063</v>
      </c>
      <c r="AZ20" s="16">
        <v>3.7909516380655228</v>
      </c>
      <c r="BA20" s="28">
        <v>7.0202808112324488E-2</v>
      </c>
      <c r="BB20" s="28">
        <v>0.14040561622464898</v>
      </c>
      <c r="BC20" s="28">
        <v>0.42121684867394699</v>
      </c>
      <c r="BD20" s="28">
        <v>0.21060842433697349</v>
      </c>
      <c r="BE20" s="29">
        <v>0.18181818181818182</v>
      </c>
      <c r="BF20" s="28">
        <v>0.77223088923556948</v>
      </c>
      <c r="BG20" s="28">
        <v>0.21060842433697349</v>
      </c>
      <c r="BH20" s="29">
        <v>0.27272727272727271</v>
      </c>
      <c r="BI20" s="28">
        <v>7.0202808112324488E-2</v>
      </c>
      <c r="BJ20" s="29">
        <v>8.4545454545454535E-2</v>
      </c>
    </row>
    <row r="21" spans="1:62" x14ac:dyDescent="0.3">
      <c r="A21" s="15" t="s">
        <v>98</v>
      </c>
      <c r="B21" s="16">
        <v>0.12682010333489901</v>
      </c>
      <c r="C21" s="16">
        <v>0.10103334899013622</v>
      </c>
      <c r="D21" s="34">
        <v>2.5786754344762797E-2</v>
      </c>
      <c r="E21" s="16">
        <v>4.2273367778299674E-2</v>
      </c>
      <c r="F21" s="16">
        <v>9.7228745890089244E-3</v>
      </c>
      <c r="G21" s="34">
        <v>3.255049318929075E-2</v>
      </c>
      <c r="H21" s="16">
        <v>1.1413809300140911</v>
      </c>
      <c r="I21" s="16">
        <v>1.6063879755753876</v>
      </c>
      <c r="J21" s="29">
        <v>0.71052631578947367</v>
      </c>
      <c r="K21" s="16">
        <v>3.0436824800375764</v>
      </c>
      <c r="L21" s="16">
        <v>1.1413809300140911</v>
      </c>
      <c r="M21" s="16">
        <v>0.38046031000469704</v>
      </c>
      <c r="N21" s="16">
        <v>2.7054955378111791</v>
      </c>
      <c r="O21" s="16">
        <v>8.3701268201033354</v>
      </c>
      <c r="P21" s="29">
        <v>0.32323232323232326</v>
      </c>
      <c r="Q21" s="16">
        <v>6.2987317989666503</v>
      </c>
      <c r="R21" s="16">
        <v>0.21136683889149835</v>
      </c>
      <c r="S21" s="16">
        <v>0.59182714889619537</v>
      </c>
      <c r="T21" s="28">
        <v>0.35714285714285715</v>
      </c>
      <c r="U21" s="28">
        <v>8.4546735556599348E-2</v>
      </c>
      <c r="V21" s="28">
        <v>8.4546735556599348E-2</v>
      </c>
      <c r="W21" s="29">
        <v>1</v>
      </c>
      <c r="X21" s="28">
        <v>3.5083090652888678</v>
      </c>
      <c r="Y21" s="28">
        <v>5.8759981211836543</v>
      </c>
      <c r="Z21" s="29">
        <v>0.59705755395683457</v>
      </c>
      <c r="AA21" s="28">
        <v>2.0713950211366838</v>
      </c>
      <c r="AB21" s="28">
        <v>3.2535441711462831</v>
      </c>
      <c r="AC21" s="29">
        <v>0.63665802957483553</v>
      </c>
      <c r="AD21" s="16">
        <v>5.8759981211836543</v>
      </c>
      <c r="AE21" s="16">
        <v>83.15171441991545</v>
      </c>
      <c r="AF21" s="29">
        <v>7.0665988815455008E-2</v>
      </c>
      <c r="AG21" s="16">
        <v>1.1413809300140911</v>
      </c>
      <c r="AH21" s="16">
        <v>0.32592766557069042</v>
      </c>
      <c r="AI21" s="16">
        <v>4.2273367778299674E-2</v>
      </c>
      <c r="AJ21" s="16">
        <v>4.2273367778299674E-2</v>
      </c>
      <c r="AK21" s="29">
        <v>1</v>
      </c>
      <c r="AL21" s="16">
        <v>67.97557538750587</v>
      </c>
      <c r="AM21" s="16">
        <v>73.090652888680125</v>
      </c>
      <c r="AN21" s="29">
        <v>0.93001735106998262</v>
      </c>
      <c r="AO21" s="16">
        <v>4.4809769844997653</v>
      </c>
      <c r="AP21" s="16">
        <v>6.5946453734147488</v>
      </c>
      <c r="AQ21" s="29">
        <v>0.67948717948717952</v>
      </c>
      <c r="AR21" s="29">
        <v>9.0225563909774431E-2</v>
      </c>
      <c r="AS21" s="36">
        <v>0.12682010333489901</v>
      </c>
      <c r="AT21" s="37">
        <v>1415.2</v>
      </c>
      <c r="AU21" s="16">
        <v>449.36589948332551</v>
      </c>
      <c r="AV21" s="29">
        <v>0.31828253188813699</v>
      </c>
      <c r="AW21" s="16">
        <v>186.42555190230155</v>
      </c>
      <c r="AX21" s="16">
        <v>635.79145138562706</v>
      </c>
      <c r="AY21" s="16">
        <v>6.2564584311883511</v>
      </c>
      <c r="AZ21" s="16">
        <v>3.7623297322686708</v>
      </c>
      <c r="BA21" s="28">
        <v>4.2273367778299674E-2</v>
      </c>
      <c r="BB21" s="28">
        <v>0.33818694222639739</v>
      </c>
      <c r="BC21" s="28">
        <v>0.25364020666979803</v>
      </c>
      <c r="BD21" s="28">
        <v>4.2273367778299674E-2</v>
      </c>
      <c r="BE21" s="29">
        <v>0.53333333333333333</v>
      </c>
      <c r="BF21" s="28">
        <v>0.63410051667449507</v>
      </c>
      <c r="BG21" s="28">
        <v>0</v>
      </c>
      <c r="BH21" s="29">
        <v>0</v>
      </c>
      <c r="BI21" s="28">
        <v>0.59182714889619537</v>
      </c>
      <c r="BJ21" s="29">
        <v>0.15933333333333335</v>
      </c>
    </row>
    <row r="22" spans="1:62" x14ac:dyDescent="0.3">
      <c r="A22" s="15" t="s">
        <v>100</v>
      </c>
      <c r="B22" s="16">
        <v>1.0171619924654667</v>
      </c>
      <c r="C22" s="16">
        <v>0.86157388028463777</v>
      </c>
      <c r="D22" s="34">
        <v>0.15558811218082891</v>
      </c>
      <c r="E22" s="16">
        <v>0.26370866471326915</v>
      </c>
      <c r="F22" s="16">
        <v>0.2038091251569695</v>
      </c>
      <c r="G22" s="34">
        <v>5.9899539556299647E-2</v>
      </c>
      <c r="H22" s="16">
        <v>0.15069066555043953</v>
      </c>
      <c r="I22" s="16">
        <v>0.41439933026370868</v>
      </c>
      <c r="J22" s="29">
        <v>0.36363636363636365</v>
      </c>
      <c r="K22" s="16">
        <v>0.11301799916282963</v>
      </c>
      <c r="L22" s="16">
        <v>0.11301799916282963</v>
      </c>
      <c r="M22" s="16">
        <v>3.7672666387609882E-2</v>
      </c>
      <c r="N22" s="16">
        <v>2.1473419840937629</v>
      </c>
      <c r="O22" s="16">
        <v>6.8940979489326075</v>
      </c>
      <c r="P22" s="29">
        <v>0.31147540983606559</v>
      </c>
      <c r="Q22" s="16">
        <v>2.2226873168689827</v>
      </c>
      <c r="R22" s="16">
        <v>1.4315613227291755</v>
      </c>
      <c r="S22" s="16">
        <v>0.86647132691502715</v>
      </c>
      <c r="T22" s="28">
        <v>1.6521739130434783</v>
      </c>
      <c r="U22" s="28">
        <v>3.3905399748848888</v>
      </c>
      <c r="V22" s="28">
        <v>6.8187526161573873</v>
      </c>
      <c r="W22" s="29">
        <v>0.49723756906077349</v>
      </c>
      <c r="X22" s="28">
        <v>5.1588949351192968</v>
      </c>
      <c r="Y22" s="28">
        <v>11.979907911259939</v>
      </c>
      <c r="Z22" s="29">
        <v>0.43062893081761006</v>
      </c>
      <c r="AA22" s="28">
        <v>0.18836333193804938</v>
      </c>
      <c r="AB22" s="28">
        <v>0.71521838276178762</v>
      </c>
      <c r="AC22" s="29">
        <v>0.26336477987421386</v>
      </c>
      <c r="AD22" s="16">
        <v>17.856843867727083</v>
      </c>
      <c r="AE22" s="16">
        <v>58.882377563834247</v>
      </c>
      <c r="AF22" s="29">
        <v>0.30326295585412666</v>
      </c>
      <c r="AG22" s="16">
        <v>10.435328589367936</v>
      </c>
      <c r="AH22" s="16">
        <v>1.2055253244035165</v>
      </c>
      <c r="AI22" s="16">
        <v>0.22603599832565927</v>
      </c>
      <c r="AJ22" s="16">
        <v>1.8082879866052741</v>
      </c>
      <c r="AK22" s="29">
        <v>0.125</v>
      </c>
      <c r="AL22" s="16">
        <v>28.932607785684386</v>
      </c>
      <c r="AM22" s="16">
        <v>35.864378401004608</v>
      </c>
      <c r="AN22" s="29">
        <v>0.80672268907563027</v>
      </c>
      <c r="AO22" s="16">
        <v>0.26370866471326915</v>
      </c>
      <c r="AP22" s="16">
        <v>0.60276266220175811</v>
      </c>
      <c r="AQ22" s="29">
        <v>0.4375</v>
      </c>
      <c r="AR22" s="29">
        <v>1.680672268907563E-2</v>
      </c>
      <c r="AS22" s="36">
        <v>1.2431979907911261</v>
      </c>
      <c r="AT22" s="37">
        <v>421.9</v>
      </c>
      <c r="AU22" s="16">
        <v>77.304311427375467</v>
      </c>
      <c r="AV22" s="29">
        <v>0.18423415334889567</v>
      </c>
      <c r="AW22" s="16">
        <v>162.48221012976143</v>
      </c>
      <c r="AX22" s="16">
        <v>239.78652155713689</v>
      </c>
      <c r="AY22" s="16">
        <v>1.3938886563415656</v>
      </c>
      <c r="AZ22" s="16">
        <v>2.2980326496442025</v>
      </c>
      <c r="BA22" s="28">
        <v>0</v>
      </c>
      <c r="BB22" s="28">
        <v>2.0719966513185435</v>
      </c>
      <c r="BC22" s="28">
        <v>1.3185433235663457</v>
      </c>
      <c r="BD22" s="28">
        <v>0.52741732942653829</v>
      </c>
      <c r="BE22" s="29">
        <v>0.52884615384615385</v>
      </c>
      <c r="BF22" s="28">
        <v>3.9179573043114271</v>
      </c>
      <c r="BG22" s="28">
        <v>0.60276266220175811</v>
      </c>
      <c r="BH22" s="29">
        <v>0.15384615384615385</v>
      </c>
      <c r="BI22" s="28">
        <v>7.5345332775219764E-2</v>
      </c>
      <c r="BJ22" s="29">
        <v>0.21990384615384612</v>
      </c>
    </row>
    <row r="23" spans="1:62" x14ac:dyDescent="0.3">
      <c r="A23" s="15" t="s">
        <v>133</v>
      </c>
      <c r="B23" s="16">
        <v>0</v>
      </c>
      <c r="C23" s="16">
        <v>0</v>
      </c>
      <c r="D23" s="34">
        <v>0</v>
      </c>
      <c r="E23" s="16">
        <v>0</v>
      </c>
      <c r="F23" s="16">
        <v>0</v>
      </c>
      <c r="G23" s="34">
        <v>0</v>
      </c>
      <c r="H23" s="16">
        <v>0</v>
      </c>
      <c r="I23" s="16">
        <v>0</v>
      </c>
      <c r="J23" s="29" t="e">
        <v>#DIV/0!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29" t="e">
        <v>#DIV/0!</v>
      </c>
      <c r="Q23" s="16">
        <v>0</v>
      </c>
      <c r="R23" s="16">
        <v>0</v>
      </c>
      <c r="S23" s="16">
        <v>0</v>
      </c>
      <c r="T23" s="28" t="e">
        <v>#DIV/0!</v>
      </c>
      <c r="U23" s="28">
        <v>0</v>
      </c>
      <c r="V23" s="28">
        <v>0</v>
      </c>
      <c r="W23" s="29" t="e">
        <v>#DIV/0!</v>
      </c>
      <c r="X23" s="28">
        <v>0</v>
      </c>
      <c r="Y23" s="28">
        <v>0</v>
      </c>
      <c r="Z23" s="29" t="e">
        <v>#DIV/0!</v>
      </c>
      <c r="AA23" s="28">
        <v>0</v>
      </c>
      <c r="AB23" s="28">
        <v>0</v>
      </c>
      <c r="AC23" s="29" t="e">
        <v>#DIV/0!</v>
      </c>
      <c r="AD23" s="16">
        <v>0</v>
      </c>
      <c r="AE23" s="16">
        <v>0</v>
      </c>
      <c r="AF23" s="29" t="e">
        <v>#DIV/0!</v>
      </c>
      <c r="AG23" s="16">
        <v>0</v>
      </c>
      <c r="AH23" s="16">
        <v>0</v>
      </c>
      <c r="AI23" s="16">
        <v>0</v>
      </c>
      <c r="AJ23" s="16">
        <v>0</v>
      </c>
      <c r="AK23" s="29" t="e">
        <v>#DIV/0!</v>
      </c>
      <c r="AL23" s="16">
        <v>0</v>
      </c>
      <c r="AM23" s="16">
        <v>0</v>
      </c>
      <c r="AN23" s="29" t="e">
        <v>#DIV/0!</v>
      </c>
      <c r="AO23" s="16">
        <v>0</v>
      </c>
      <c r="AP23" s="16">
        <v>0</v>
      </c>
      <c r="AQ23" s="29" t="e">
        <v>#DIV/0!</v>
      </c>
      <c r="AR23" s="29" t="e">
        <v>#DIV/0!</v>
      </c>
      <c r="AS23" s="36">
        <v>0</v>
      </c>
      <c r="AT23" s="37">
        <v>0</v>
      </c>
      <c r="AU23" s="16">
        <v>0</v>
      </c>
      <c r="AV23" s="29" t="e">
        <v>#DIV/0!</v>
      </c>
      <c r="AW23" s="16">
        <v>0</v>
      </c>
      <c r="AX23" s="16">
        <v>0</v>
      </c>
      <c r="AY23" s="16">
        <v>0</v>
      </c>
      <c r="AZ23" s="16">
        <v>0</v>
      </c>
      <c r="BA23" s="28">
        <v>0</v>
      </c>
      <c r="BB23" s="28">
        <v>0</v>
      </c>
      <c r="BC23" s="28">
        <v>0</v>
      </c>
      <c r="BD23" s="28">
        <v>0</v>
      </c>
      <c r="BE23" s="29" t="e">
        <v>#DIV/0!</v>
      </c>
      <c r="BF23" s="28">
        <v>0</v>
      </c>
      <c r="BG23" s="28">
        <v>0</v>
      </c>
      <c r="BH23" s="29" t="e">
        <v>#DIV/0!</v>
      </c>
      <c r="BI23" s="28">
        <v>0</v>
      </c>
      <c r="BJ23" s="29" t="e">
        <v>#DIV/0!</v>
      </c>
    </row>
    <row r="24" spans="1:62" x14ac:dyDescent="0.3">
      <c r="A24" s="15" t="s">
        <v>134</v>
      </c>
      <c r="B24" s="16">
        <v>0</v>
      </c>
      <c r="C24" s="16">
        <v>0</v>
      </c>
      <c r="D24" s="34">
        <v>0</v>
      </c>
      <c r="E24" s="16">
        <v>0</v>
      </c>
      <c r="F24" s="16">
        <v>0</v>
      </c>
      <c r="G24" s="34">
        <v>0</v>
      </c>
      <c r="H24" s="16">
        <v>0</v>
      </c>
      <c r="I24" s="16">
        <v>0</v>
      </c>
      <c r="J24" s="29" t="e">
        <v>#DIV/0!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29" t="e">
        <v>#DIV/0!</v>
      </c>
      <c r="Q24" s="16">
        <v>0</v>
      </c>
      <c r="R24" s="16">
        <v>0</v>
      </c>
      <c r="S24" s="16">
        <v>0</v>
      </c>
      <c r="T24" s="28" t="e">
        <v>#DIV/0!</v>
      </c>
      <c r="U24" s="28">
        <v>0</v>
      </c>
      <c r="V24" s="28">
        <v>0</v>
      </c>
      <c r="W24" s="29" t="e">
        <v>#DIV/0!</v>
      </c>
      <c r="X24" s="28">
        <v>0</v>
      </c>
      <c r="Y24" s="28">
        <v>0</v>
      </c>
      <c r="Z24" s="29" t="e">
        <v>#DIV/0!</v>
      </c>
      <c r="AA24" s="28">
        <v>0</v>
      </c>
      <c r="AB24" s="28">
        <v>0</v>
      </c>
      <c r="AC24" s="29" t="e">
        <v>#DIV/0!</v>
      </c>
      <c r="AD24" s="16">
        <v>0</v>
      </c>
      <c r="AE24" s="16">
        <v>360</v>
      </c>
      <c r="AF24" s="29">
        <v>0</v>
      </c>
      <c r="AG24" s="16">
        <v>180</v>
      </c>
      <c r="AH24" s="16">
        <v>3.6</v>
      </c>
      <c r="AI24" s="16">
        <v>0</v>
      </c>
      <c r="AJ24" s="16">
        <v>0</v>
      </c>
      <c r="AK24" s="29" t="e">
        <v>#DIV/0!</v>
      </c>
      <c r="AL24" s="16">
        <v>270</v>
      </c>
      <c r="AM24" s="16">
        <v>270</v>
      </c>
      <c r="AN24" s="29">
        <v>1</v>
      </c>
      <c r="AO24" s="16">
        <v>90</v>
      </c>
      <c r="AP24" s="16">
        <v>90</v>
      </c>
      <c r="AQ24" s="29">
        <v>1</v>
      </c>
      <c r="AR24" s="29">
        <v>0.33333333333333331</v>
      </c>
      <c r="AS24" s="36">
        <v>0</v>
      </c>
      <c r="AT24" s="37">
        <v>54</v>
      </c>
      <c r="AU24" s="16">
        <v>540</v>
      </c>
      <c r="AV24" s="29">
        <v>0.1111111111111111</v>
      </c>
      <c r="AW24" s="16">
        <v>90</v>
      </c>
      <c r="AX24" s="16">
        <v>630</v>
      </c>
      <c r="AY24" s="16">
        <v>0</v>
      </c>
      <c r="AZ24" s="16">
        <v>90</v>
      </c>
      <c r="BA24" s="28">
        <v>0</v>
      </c>
      <c r="BB24" s="28">
        <v>0</v>
      </c>
      <c r="BC24" s="28">
        <v>0</v>
      </c>
      <c r="BD24" s="28">
        <v>0</v>
      </c>
      <c r="BE24" s="29" t="e">
        <v>#DIV/0!</v>
      </c>
      <c r="BF24" s="28">
        <v>0</v>
      </c>
      <c r="BG24" s="28">
        <v>0</v>
      </c>
      <c r="BH24" s="29" t="e">
        <v>#DIV/0!</v>
      </c>
      <c r="BI24" s="28">
        <v>0</v>
      </c>
      <c r="BJ24" s="29" t="e">
        <v>#DIV/0!</v>
      </c>
    </row>
    <row r="25" spans="1:62" x14ac:dyDescent="0.3">
      <c r="A25" s="15" t="s">
        <v>103</v>
      </c>
      <c r="B25" s="16">
        <v>0.57203389830508478</v>
      </c>
      <c r="C25" s="16">
        <v>0.84152542372881323</v>
      </c>
      <c r="D25" s="34">
        <v>-0.26949152542372845</v>
      </c>
      <c r="E25" s="16">
        <v>0.31779661016949151</v>
      </c>
      <c r="F25" s="16">
        <v>0.47860169491525428</v>
      </c>
      <c r="G25" s="34">
        <v>-0.16080508474576277</v>
      </c>
      <c r="H25" s="16">
        <v>0.88983050847457634</v>
      </c>
      <c r="I25" s="16">
        <v>2.7330508474576272</v>
      </c>
      <c r="J25" s="29">
        <v>0.32558139534883723</v>
      </c>
      <c r="K25" s="16">
        <v>0</v>
      </c>
      <c r="L25" s="16">
        <v>0.57203389830508478</v>
      </c>
      <c r="M25" s="16">
        <v>0</v>
      </c>
      <c r="N25" s="16">
        <v>4.1313559322033901</v>
      </c>
      <c r="O25" s="16">
        <v>13.411016949152543</v>
      </c>
      <c r="P25" s="29">
        <v>0.30805687203791471</v>
      </c>
      <c r="Q25" s="16">
        <v>3.8135593220338979</v>
      </c>
      <c r="R25" s="16">
        <v>4.2584745762711869</v>
      </c>
      <c r="S25" s="16">
        <v>2.097457627118644</v>
      </c>
      <c r="T25" s="28">
        <v>2.0303030303030303</v>
      </c>
      <c r="U25" s="28">
        <v>5.5296610169491531</v>
      </c>
      <c r="V25" s="28">
        <v>9.851694915254237</v>
      </c>
      <c r="W25" s="29">
        <v>0.56129032258064515</v>
      </c>
      <c r="X25" s="28">
        <v>10.994110169491524</v>
      </c>
      <c r="Y25" s="28">
        <v>22.944915254237291</v>
      </c>
      <c r="Z25" s="29">
        <v>0.4791523545706371</v>
      </c>
      <c r="AA25" s="28">
        <v>0.31779661016949151</v>
      </c>
      <c r="AB25" s="28">
        <v>1.0824345146379046</v>
      </c>
      <c r="AC25" s="29">
        <v>0.29359430604982206</v>
      </c>
      <c r="AD25" s="16">
        <v>28.474576271186443</v>
      </c>
      <c r="AE25" s="16">
        <v>95.974576271186436</v>
      </c>
      <c r="AF25" s="29">
        <v>0.29668874172185433</v>
      </c>
      <c r="AG25" s="16">
        <v>8.3898305084745761</v>
      </c>
      <c r="AH25" s="16">
        <v>1.3690677966101694</v>
      </c>
      <c r="AI25" s="16">
        <v>0.19067796610169491</v>
      </c>
      <c r="AJ25" s="16">
        <v>1.7796610169491527</v>
      </c>
      <c r="AK25" s="29">
        <v>0.10714285714285714</v>
      </c>
      <c r="AL25" s="16">
        <v>46.334745762711862</v>
      </c>
      <c r="AM25" s="16">
        <v>58.220338983050844</v>
      </c>
      <c r="AN25" s="29">
        <v>0.79585152838427953</v>
      </c>
      <c r="AO25" s="16">
        <v>2.2881355932203391</v>
      </c>
      <c r="AP25" s="16">
        <v>4.1313559322033901</v>
      </c>
      <c r="AQ25" s="29">
        <v>0.55384615384615388</v>
      </c>
      <c r="AR25" s="29">
        <v>7.0960698689956331E-2</v>
      </c>
      <c r="AS25" s="36">
        <v>3.75</v>
      </c>
      <c r="AT25" s="37">
        <v>834.1</v>
      </c>
      <c r="AU25" s="16">
        <v>288.68644067796612</v>
      </c>
      <c r="AV25" s="29">
        <v>0.34682345754428834</v>
      </c>
      <c r="AW25" s="16">
        <v>244.76694915254237</v>
      </c>
      <c r="AX25" s="16">
        <v>533.45338983050851</v>
      </c>
      <c r="AY25" s="16">
        <v>6.2288135593220337</v>
      </c>
      <c r="AZ25" s="16">
        <v>8.453389830508474</v>
      </c>
      <c r="BA25" s="28">
        <v>0.1271186440677966</v>
      </c>
      <c r="BB25" s="28">
        <v>1.3347457627118644</v>
      </c>
      <c r="BC25" s="28">
        <v>2.0338983050847457</v>
      </c>
      <c r="BD25" s="28">
        <v>1.0805084745762712</v>
      </c>
      <c r="BE25" s="29">
        <v>0.3</v>
      </c>
      <c r="BF25" s="28">
        <v>4.4491525423728815</v>
      </c>
      <c r="BG25" s="28">
        <v>1.906779661016949</v>
      </c>
      <c r="BH25" s="29">
        <v>0.42857142857142855</v>
      </c>
      <c r="BI25" s="28">
        <v>0.44491525423728817</v>
      </c>
      <c r="BJ25" s="29">
        <v>0.18914285714285706</v>
      </c>
    </row>
    <row r="26" spans="1:62" x14ac:dyDescent="0.3">
      <c r="A26" s="15" t="s">
        <v>106</v>
      </c>
      <c r="B26" s="16">
        <v>6.8859984697781179E-2</v>
      </c>
      <c r="C26" s="16">
        <v>4.8890589135424642E-2</v>
      </c>
      <c r="D26" s="34">
        <v>1.9969395562356537E-2</v>
      </c>
      <c r="E26" s="16">
        <v>0.13771996939556236</v>
      </c>
      <c r="F26" s="16">
        <v>0.10260137719969396</v>
      </c>
      <c r="G26" s="34">
        <v>3.5118592195868395E-2</v>
      </c>
      <c r="H26" s="16">
        <v>2.0657995409334355</v>
      </c>
      <c r="I26" s="16">
        <v>3.4429992348890588</v>
      </c>
      <c r="J26" s="29">
        <v>0.6</v>
      </c>
      <c r="K26" s="16">
        <v>0.82631981637337415</v>
      </c>
      <c r="L26" s="16">
        <v>1.17061973986228</v>
      </c>
      <c r="M26" s="16">
        <v>0.34429992348890592</v>
      </c>
      <c r="N26" s="16">
        <v>3.9250191277735271</v>
      </c>
      <c r="O26" s="16">
        <v>11.7061973986228</v>
      </c>
      <c r="P26" s="29">
        <v>0.3352941176470588</v>
      </c>
      <c r="Q26" s="16">
        <v>7.0237184391736793</v>
      </c>
      <c r="R26" s="16">
        <v>1.17061973986228</v>
      </c>
      <c r="S26" s="16">
        <v>1.5837796480489672</v>
      </c>
      <c r="T26" s="28">
        <v>0.73913043478260865</v>
      </c>
      <c r="U26" s="28">
        <v>0.34429992348890592</v>
      </c>
      <c r="V26" s="28">
        <v>0.48201989288446823</v>
      </c>
      <c r="W26" s="29">
        <v>0.7142857142857143</v>
      </c>
      <c r="X26" s="28">
        <v>4.2658071920428462</v>
      </c>
      <c r="Y26" s="28">
        <v>8.4009181331293039</v>
      </c>
      <c r="Z26" s="29">
        <v>0.50777868852459018</v>
      </c>
      <c r="AA26" s="28">
        <v>0.68859984697781185</v>
      </c>
      <c r="AB26" s="28">
        <v>1.3761719329899851</v>
      </c>
      <c r="AC26" s="29">
        <v>0.50037341299477223</v>
      </c>
      <c r="AD26" s="16">
        <v>11.293037490436113</v>
      </c>
      <c r="AE26" s="16">
        <v>112.44835501147665</v>
      </c>
      <c r="AF26" s="29">
        <v>0.10042865890998164</v>
      </c>
      <c r="AG26" s="16">
        <v>0.34429992348890592</v>
      </c>
      <c r="AH26" s="16">
        <v>0.6644988523335883</v>
      </c>
      <c r="AI26" s="16">
        <v>0</v>
      </c>
      <c r="AJ26" s="16">
        <v>0.34429992348890592</v>
      </c>
      <c r="AK26" s="29">
        <v>0</v>
      </c>
      <c r="AL26" s="16">
        <v>91.446059678653398</v>
      </c>
      <c r="AM26" s="16">
        <v>100.6044376434583</v>
      </c>
      <c r="AN26" s="29">
        <v>0.90896646132785763</v>
      </c>
      <c r="AO26" s="16">
        <v>5.3710788064269321</v>
      </c>
      <c r="AP26" s="16">
        <v>8.0566182096403978</v>
      </c>
      <c r="AQ26" s="29">
        <v>0.66666666666666663</v>
      </c>
      <c r="AR26" s="29">
        <v>8.0082135523613956E-2</v>
      </c>
      <c r="AS26" s="36">
        <v>0.75745983167559294</v>
      </c>
      <c r="AT26" s="37">
        <v>1772.9</v>
      </c>
      <c r="AU26" s="16">
        <v>521.68324407039017</v>
      </c>
      <c r="AV26" s="29">
        <v>0.29470572217683899</v>
      </c>
      <c r="AW26" s="16">
        <v>200.31369548584544</v>
      </c>
      <c r="AX26" s="16">
        <v>721.99693955623559</v>
      </c>
      <c r="AY26" s="16">
        <v>11.155317521040551</v>
      </c>
      <c r="AZ26" s="16">
        <v>9.0206579954093336</v>
      </c>
      <c r="BA26" s="28">
        <v>6.8859984697781179E-2</v>
      </c>
      <c r="BB26" s="28">
        <v>0.41315990818668707</v>
      </c>
      <c r="BC26" s="28">
        <v>0.89517980107115525</v>
      </c>
      <c r="BD26" s="28">
        <v>0.34429992348890592</v>
      </c>
      <c r="BE26" s="29">
        <v>0.25</v>
      </c>
      <c r="BF26" s="28">
        <v>1.6526396327467483</v>
      </c>
      <c r="BG26" s="28">
        <v>1.3771996939556237</v>
      </c>
      <c r="BH26" s="29">
        <v>0.83333333333333337</v>
      </c>
      <c r="BI26" s="28">
        <v>0.20657995409334354</v>
      </c>
      <c r="BJ26" s="29">
        <v>2.9583333333333336E-2</v>
      </c>
    </row>
    <row r="27" spans="1:62" x14ac:dyDescent="0.3">
      <c r="A27" s="15" t="s">
        <v>135</v>
      </c>
      <c r="B27" s="16">
        <v>0.23684210526315788</v>
      </c>
      <c r="C27" s="16">
        <v>0.18473684210526314</v>
      </c>
      <c r="D27" s="34">
        <v>5.2105263157894738E-2</v>
      </c>
      <c r="E27" s="16">
        <v>0</v>
      </c>
      <c r="F27" s="16">
        <v>2.8421052631578948E-2</v>
      </c>
      <c r="G27" s="34">
        <v>-2.8421052631578948E-2</v>
      </c>
      <c r="H27" s="16">
        <v>1.8947368421052631</v>
      </c>
      <c r="I27" s="16">
        <v>4.0263157894736841</v>
      </c>
      <c r="J27" s="29">
        <v>0.47058823529411764</v>
      </c>
      <c r="K27" s="16">
        <v>1.8947368421052631</v>
      </c>
      <c r="L27" s="16">
        <v>1.1842105263157894</v>
      </c>
      <c r="M27" s="16">
        <v>0</v>
      </c>
      <c r="N27" s="16">
        <v>6.1578947368421053</v>
      </c>
      <c r="O27" s="16">
        <v>14.447368421052632</v>
      </c>
      <c r="P27" s="29">
        <v>0.42622950819672129</v>
      </c>
      <c r="Q27" s="16">
        <v>3.5526315789473681</v>
      </c>
      <c r="R27" s="16">
        <v>0.71052631578947367</v>
      </c>
      <c r="S27" s="16">
        <v>1.6578947368421051</v>
      </c>
      <c r="T27" s="28">
        <v>0.42857142857142855</v>
      </c>
      <c r="U27" s="28">
        <v>1.8947368421052631</v>
      </c>
      <c r="V27" s="28">
        <v>2.6052631578947367</v>
      </c>
      <c r="W27" s="29">
        <v>0.72727272727272729</v>
      </c>
      <c r="X27" s="28">
        <v>5.6789999999999994</v>
      </c>
      <c r="Y27" s="28">
        <v>12.552631578947368</v>
      </c>
      <c r="Z27" s="29">
        <v>0.45241509433962263</v>
      </c>
      <c r="AA27" s="28">
        <v>1.1842105263157894</v>
      </c>
      <c r="AB27" s="28">
        <v>3.3229665071770338</v>
      </c>
      <c r="AC27" s="29">
        <v>0.35637149028077753</v>
      </c>
      <c r="AD27" s="16">
        <v>9.473684210526315</v>
      </c>
      <c r="AE27" s="16">
        <v>75.31578947368422</v>
      </c>
      <c r="AF27" s="29">
        <v>0.12578616352201258</v>
      </c>
      <c r="AG27" s="16">
        <v>2.8421052631578947</v>
      </c>
      <c r="AH27" s="16">
        <v>0.38368421052631579</v>
      </c>
      <c r="AI27" s="16">
        <v>0</v>
      </c>
      <c r="AJ27" s="16">
        <v>0.47368421052631576</v>
      </c>
      <c r="AK27" s="29">
        <v>0</v>
      </c>
      <c r="AL27" s="16">
        <v>50.44736842105263</v>
      </c>
      <c r="AM27" s="16">
        <v>54.94736842105263</v>
      </c>
      <c r="AN27" s="29">
        <v>0.9181034482758621</v>
      </c>
      <c r="AO27" s="16">
        <v>0</v>
      </c>
      <c r="AP27" s="16">
        <v>1.1842105263157894</v>
      </c>
      <c r="AQ27" s="29">
        <v>0</v>
      </c>
      <c r="AR27" s="29">
        <v>2.1551724137931036E-2</v>
      </c>
      <c r="AS27" s="36">
        <v>0.47368421052631576</v>
      </c>
      <c r="AT27" s="37">
        <v>849.8</v>
      </c>
      <c r="AU27" s="16">
        <v>213.63157894736844</v>
      </c>
      <c r="AV27" s="29">
        <v>0.24685276409414342</v>
      </c>
      <c r="AW27" s="16">
        <v>139.97368421052633</v>
      </c>
      <c r="AX27" s="16">
        <v>353.6052631578948</v>
      </c>
      <c r="AY27" s="16">
        <v>3.0789473684210527</v>
      </c>
      <c r="AZ27" s="16">
        <v>2.1315789473684212</v>
      </c>
      <c r="BA27" s="28">
        <v>0</v>
      </c>
      <c r="BB27" s="28">
        <v>0.47368421052631576</v>
      </c>
      <c r="BC27" s="28">
        <v>0.23684210526315788</v>
      </c>
      <c r="BD27" s="28">
        <v>0.23684210526315788</v>
      </c>
      <c r="BE27" s="29">
        <v>0.5</v>
      </c>
      <c r="BF27" s="28">
        <v>0.94736842105263153</v>
      </c>
      <c r="BG27" s="28">
        <v>0</v>
      </c>
      <c r="BH27" s="29">
        <v>0</v>
      </c>
      <c r="BI27" s="28">
        <v>0.23684210526315788</v>
      </c>
      <c r="BJ27" s="29">
        <v>0.19500000000000001</v>
      </c>
    </row>
    <row r="28" spans="1:62" x14ac:dyDescent="0.3">
      <c r="A28" s="15" t="s">
        <v>136</v>
      </c>
      <c r="B28" s="16">
        <v>0</v>
      </c>
      <c r="C28" s="16">
        <v>9.8026315789473684E-2</v>
      </c>
      <c r="D28" s="34">
        <v>-9.8026315789473684E-2</v>
      </c>
      <c r="E28" s="16">
        <v>0.26315789473684209</v>
      </c>
      <c r="F28" s="16">
        <v>0.19802631578947369</v>
      </c>
      <c r="G28" s="34">
        <v>6.5131578947368401E-2</v>
      </c>
      <c r="H28" s="16">
        <v>3.5526315789473681</v>
      </c>
      <c r="I28" s="16">
        <v>4.9342105263157894</v>
      </c>
      <c r="J28" s="29">
        <v>0.72</v>
      </c>
      <c r="K28" s="16">
        <v>0.13157894736842105</v>
      </c>
      <c r="L28" s="16">
        <v>0.85526315789473684</v>
      </c>
      <c r="M28" s="16">
        <v>0.19736842105263158</v>
      </c>
      <c r="N28" s="16">
        <v>7.302631578947369</v>
      </c>
      <c r="O28" s="16">
        <v>23.486842105263158</v>
      </c>
      <c r="P28" s="29">
        <v>0.31092436974789917</v>
      </c>
      <c r="Q28" s="16">
        <v>7.302631578947369</v>
      </c>
      <c r="R28" s="16">
        <v>2.6315789473684208</v>
      </c>
      <c r="S28" s="16">
        <v>1.4473684210526314</v>
      </c>
      <c r="T28" s="28">
        <v>1.8181818181818181</v>
      </c>
      <c r="U28" s="28">
        <v>1.9078947368421051</v>
      </c>
      <c r="V28" s="28">
        <v>2.8289473684210527</v>
      </c>
      <c r="W28" s="29">
        <v>0.67441860465116277</v>
      </c>
      <c r="X28" s="28">
        <v>8.554539473684212</v>
      </c>
      <c r="Y28" s="28">
        <v>15.328947368421053</v>
      </c>
      <c r="Z28" s="29">
        <v>0.55806437768240358</v>
      </c>
      <c r="AA28" s="28">
        <v>0.46052631578947367</v>
      </c>
      <c r="AB28" s="28">
        <v>1.1842105263157894</v>
      </c>
      <c r="AC28" s="29">
        <v>0.3888888888888889</v>
      </c>
      <c r="AD28" s="16">
        <v>13.750000000000002</v>
      </c>
      <c r="AE28" s="16">
        <v>97.96052631578948</v>
      </c>
      <c r="AF28" s="29">
        <v>0.14036265950302215</v>
      </c>
      <c r="AG28" s="16">
        <v>2.3684210526315788</v>
      </c>
      <c r="AH28" s="16">
        <v>0.72039473684210531</v>
      </c>
      <c r="AI28" s="16">
        <v>6.5789473684210523E-2</v>
      </c>
      <c r="AJ28" s="16">
        <v>0.46052631578947367</v>
      </c>
      <c r="AK28" s="29">
        <v>0.14285714285714285</v>
      </c>
      <c r="AL28" s="16">
        <v>68.881578947368425</v>
      </c>
      <c r="AM28" s="16">
        <v>75.78947368421052</v>
      </c>
      <c r="AN28" s="29">
        <v>0.90885416666666663</v>
      </c>
      <c r="AO28" s="16">
        <v>1.9078947368421051</v>
      </c>
      <c r="AP28" s="16">
        <v>2.5</v>
      </c>
      <c r="AQ28" s="29">
        <v>0.76315789473684215</v>
      </c>
      <c r="AR28" s="29">
        <v>3.2986111111111112E-2</v>
      </c>
      <c r="AS28" s="36">
        <v>1.513157894736842</v>
      </c>
      <c r="AT28" s="37">
        <v>1169.4000000000001</v>
      </c>
      <c r="AU28" s="16">
        <v>243.48684210526315</v>
      </c>
      <c r="AV28" s="29">
        <v>0.20959338543436404</v>
      </c>
      <c r="AW28" s="16">
        <v>199.40789473684211</v>
      </c>
      <c r="AX28" s="16">
        <v>442.89473684210526</v>
      </c>
      <c r="AY28" s="16">
        <v>6.0526315789473681</v>
      </c>
      <c r="AZ28" s="16">
        <v>5.4605263157894735</v>
      </c>
      <c r="BA28" s="28">
        <v>0</v>
      </c>
      <c r="BB28" s="28">
        <v>0.52631578947368418</v>
      </c>
      <c r="BC28" s="28">
        <v>0.6578947368421052</v>
      </c>
      <c r="BD28" s="28">
        <v>0.39473684210526316</v>
      </c>
      <c r="BE28" s="29">
        <v>0.33333333333333331</v>
      </c>
      <c r="BF28" s="28">
        <v>1.5789473684210527</v>
      </c>
      <c r="BG28" s="28">
        <v>0.72368421052631571</v>
      </c>
      <c r="BH28" s="29">
        <v>0.45833333333333331</v>
      </c>
      <c r="BI28" s="28">
        <v>0.26315789473684209</v>
      </c>
      <c r="BJ28" s="29">
        <v>6.2083333333333331E-2</v>
      </c>
    </row>
    <row r="29" spans="1:62" x14ac:dyDescent="0.3">
      <c r="A29" s="15" t="s">
        <v>137</v>
      </c>
      <c r="B29" s="16">
        <v>0</v>
      </c>
      <c r="C29" s="16">
        <v>2.4861878453038676E-2</v>
      </c>
      <c r="D29" s="34">
        <v>-2.4861878453038676E-2</v>
      </c>
      <c r="E29" s="16">
        <v>0</v>
      </c>
      <c r="F29" s="16">
        <v>0</v>
      </c>
      <c r="G29" s="34">
        <v>0</v>
      </c>
      <c r="H29" s="16">
        <v>0.49723756906077343</v>
      </c>
      <c r="I29" s="16">
        <v>2.4861878453038675</v>
      </c>
      <c r="J29" s="29">
        <v>0.2</v>
      </c>
      <c r="K29" s="16">
        <v>0.49723756906077343</v>
      </c>
      <c r="L29" s="16">
        <v>1.4917127071823204</v>
      </c>
      <c r="M29" s="16">
        <v>0</v>
      </c>
      <c r="N29" s="16">
        <v>5.4696132596685079</v>
      </c>
      <c r="O29" s="16">
        <v>22.375690607734807</v>
      </c>
      <c r="P29" s="29">
        <v>0.24444444444444444</v>
      </c>
      <c r="Q29" s="16">
        <v>3.9779005524861875</v>
      </c>
      <c r="R29" s="16">
        <v>2.4861878453038675</v>
      </c>
      <c r="S29" s="16">
        <v>1.9889502762430937</v>
      </c>
      <c r="T29" s="28">
        <v>1.25</v>
      </c>
      <c r="U29" s="28">
        <v>2.4861878453038675</v>
      </c>
      <c r="V29" s="28">
        <v>3.4806629834254141</v>
      </c>
      <c r="W29" s="29">
        <v>0.7142857142857143</v>
      </c>
      <c r="X29" s="28">
        <v>5.963867403314917</v>
      </c>
      <c r="Y29" s="28">
        <v>14.419889502762432</v>
      </c>
      <c r="Z29" s="29">
        <v>0.41358620689655173</v>
      </c>
      <c r="AA29" s="28">
        <v>0.49723756906077343</v>
      </c>
      <c r="AB29" s="28">
        <v>1.4917127071823204</v>
      </c>
      <c r="AC29" s="29">
        <v>0.33333333333333331</v>
      </c>
      <c r="AD29" s="16">
        <v>16.408839779005525</v>
      </c>
      <c r="AE29" s="16">
        <v>109.88950276243095</v>
      </c>
      <c r="AF29" s="29">
        <v>0.14932126696832579</v>
      </c>
      <c r="AG29" s="16">
        <v>1.9889502762430937</v>
      </c>
      <c r="AH29" s="16">
        <v>0.83535911602209956</v>
      </c>
      <c r="AI29" s="16">
        <v>0</v>
      </c>
      <c r="AJ29" s="16">
        <v>0.49723756906077343</v>
      </c>
      <c r="AK29" s="29">
        <v>0</v>
      </c>
      <c r="AL29" s="16">
        <v>80.055248618784532</v>
      </c>
      <c r="AM29" s="16">
        <v>89.502762430939228</v>
      </c>
      <c r="AN29" s="29">
        <v>0.89444444444444449</v>
      </c>
      <c r="AO29" s="16">
        <v>3.4806629834254141</v>
      </c>
      <c r="AP29" s="16">
        <v>3.4806629834254141</v>
      </c>
      <c r="AQ29" s="29">
        <v>1</v>
      </c>
      <c r="AR29" s="29">
        <v>3.888888888888889E-2</v>
      </c>
      <c r="AS29" s="36">
        <v>0</v>
      </c>
      <c r="AT29" s="37">
        <v>1082.4000000000001</v>
      </c>
      <c r="AU29" s="16">
        <v>260.0552486187845</v>
      </c>
      <c r="AV29" s="29">
        <v>0.31130952380952381</v>
      </c>
      <c r="AW29" s="16">
        <v>274.47513812154699</v>
      </c>
      <c r="AX29" s="16">
        <v>534.53038674033155</v>
      </c>
      <c r="AY29" s="16">
        <v>6.4640883977900554</v>
      </c>
      <c r="AZ29" s="16">
        <v>6.9613259668508283</v>
      </c>
      <c r="BA29" s="28">
        <v>0</v>
      </c>
      <c r="BB29" s="28">
        <v>0</v>
      </c>
      <c r="BC29" s="28">
        <v>0.49723756906077343</v>
      </c>
      <c r="BD29" s="28">
        <v>0.49723756906077343</v>
      </c>
      <c r="BE29" s="29">
        <v>0</v>
      </c>
      <c r="BF29" s="28">
        <v>0.99447513812154686</v>
      </c>
      <c r="BG29" s="28">
        <v>0.99447513812154686</v>
      </c>
      <c r="BH29" s="29">
        <v>1</v>
      </c>
      <c r="BI29" s="28">
        <v>0</v>
      </c>
      <c r="BJ29" s="29">
        <v>2.5000000000000001E-2</v>
      </c>
    </row>
    <row r="30" spans="1:62" x14ac:dyDescent="0.3">
      <c r="A30" s="15" t="s">
        <v>109</v>
      </c>
      <c r="B30" s="16">
        <v>0.41158536585365851</v>
      </c>
      <c r="C30" s="16">
        <v>0.44314024390243911</v>
      </c>
      <c r="D30" s="34">
        <v>-3.1554878048780599E-2</v>
      </c>
      <c r="E30" s="16">
        <v>0.27439024390243905</v>
      </c>
      <c r="F30" s="16">
        <v>0.42736280487804884</v>
      </c>
      <c r="G30" s="34">
        <v>-0.15297256097560979</v>
      </c>
      <c r="H30" s="16">
        <v>1.0289634146341464</v>
      </c>
      <c r="I30" s="16">
        <v>2.9496951219512195</v>
      </c>
      <c r="J30" s="29">
        <v>0.34883720930232559</v>
      </c>
      <c r="K30" s="16">
        <v>0.54878048780487809</v>
      </c>
      <c r="L30" s="16">
        <v>0.34298780487804875</v>
      </c>
      <c r="M30" s="16">
        <v>6.8597560975609762E-2</v>
      </c>
      <c r="N30" s="16">
        <v>4.3216463414634143</v>
      </c>
      <c r="O30" s="16">
        <v>15.297256097560977</v>
      </c>
      <c r="P30" s="29">
        <v>0.28251121076233182</v>
      </c>
      <c r="Q30" s="16">
        <v>3.7042682926829271</v>
      </c>
      <c r="R30" s="16">
        <v>1.0975609756097562</v>
      </c>
      <c r="S30" s="16">
        <v>0.41158536585365851</v>
      </c>
      <c r="T30" s="28">
        <v>2.6666666666666665</v>
      </c>
      <c r="U30" s="28">
        <v>0.54878048780487809</v>
      </c>
      <c r="V30" s="28">
        <v>1.5091463414634148</v>
      </c>
      <c r="W30" s="29">
        <v>0.36363636363636365</v>
      </c>
      <c r="X30" s="28">
        <v>2.8802057926829274</v>
      </c>
      <c r="Y30" s="28">
        <v>7.7515243902439019</v>
      </c>
      <c r="Z30" s="29">
        <v>0.37156637168141593</v>
      </c>
      <c r="AA30" s="28">
        <v>0.27439024390243905</v>
      </c>
      <c r="AB30" s="28">
        <v>1.0279395704404806</v>
      </c>
      <c r="AC30" s="29">
        <v>0.26693227091633465</v>
      </c>
      <c r="AD30" s="16">
        <v>14.954268292682928</v>
      </c>
      <c r="AE30" s="16">
        <v>55.28963414634147</v>
      </c>
      <c r="AF30" s="29">
        <v>0.27047146401985112</v>
      </c>
      <c r="AG30" s="16">
        <v>5.8307926829268295</v>
      </c>
      <c r="AH30" s="16">
        <v>1.0790396341463411</v>
      </c>
      <c r="AI30" s="16">
        <v>0.75457317073170738</v>
      </c>
      <c r="AJ30" s="16">
        <v>2.6067073170731709</v>
      </c>
      <c r="AK30" s="29">
        <v>0.28947368421052633</v>
      </c>
      <c r="AL30" s="16">
        <v>30.663109756097562</v>
      </c>
      <c r="AM30" s="16">
        <v>38.620426829268297</v>
      </c>
      <c r="AN30" s="29">
        <v>0.79396092362344584</v>
      </c>
      <c r="AO30" s="16">
        <v>1.2347560975609757</v>
      </c>
      <c r="AP30" s="16">
        <v>1.9207317073170733</v>
      </c>
      <c r="AQ30" s="29">
        <v>0.6428571428571429</v>
      </c>
      <c r="AR30" s="29">
        <v>4.9733570159857902E-2</v>
      </c>
      <c r="AS30" s="36">
        <v>1.7149390243902438</v>
      </c>
      <c r="AT30" s="37">
        <v>540.29999999999995</v>
      </c>
      <c r="AU30" s="16">
        <v>171.4939024390244</v>
      </c>
      <c r="AV30" s="29">
        <v>0.31478217073784942</v>
      </c>
      <c r="AW30" s="16">
        <v>122.37804878048782</v>
      </c>
      <c r="AX30" s="16">
        <v>293.8719512195122</v>
      </c>
      <c r="AY30" s="16">
        <v>2.4009146341463414</v>
      </c>
      <c r="AZ30" s="16">
        <v>4.1844512195121952</v>
      </c>
      <c r="BA30" s="28">
        <v>0.13719512195121952</v>
      </c>
      <c r="BB30" s="28">
        <v>1.3033536585365855</v>
      </c>
      <c r="BC30" s="28">
        <v>0.75457317073170738</v>
      </c>
      <c r="BD30" s="28">
        <v>0.48018292682926833</v>
      </c>
      <c r="BE30" s="29">
        <v>0.51351351351351349</v>
      </c>
      <c r="BF30" s="28">
        <v>2.538109756097561</v>
      </c>
      <c r="BG30" s="28">
        <v>0.48018292682926833</v>
      </c>
      <c r="BH30" s="29">
        <v>0.1891891891891892</v>
      </c>
      <c r="BI30" s="28">
        <v>0.41158536585365851</v>
      </c>
      <c r="BJ30" s="29">
        <v>0.17459459459459462</v>
      </c>
    </row>
    <row r="31" spans="1:62" x14ac:dyDescent="0.3">
      <c r="A31" s="15" t="s">
        <v>138</v>
      </c>
      <c r="B31" s="16">
        <v>0</v>
      </c>
      <c r="C31" s="16">
        <v>3.6</v>
      </c>
      <c r="D31" s="34">
        <v>-3.6</v>
      </c>
      <c r="E31" s="16">
        <v>0</v>
      </c>
      <c r="F31" s="16">
        <v>0</v>
      </c>
      <c r="G31" s="34">
        <v>0</v>
      </c>
      <c r="H31" s="16">
        <v>0</v>
      </c>
      <c r="I31" s="16">
        <v>0</v>
      </c>
      <c r="J31" s="29" t="e">
        <v>#DIV/0!</v>
      </c>
      <c r="K31" s="16">
        <v>0</v>
      </c>
      <c r="L31" s="16">
        <v>0</v>
      </c>
      <c r="M31" s="16">
        <v>0</v>
      </c>
      <c r="N31" s="16">
        <v>180</v>
      </c>
      <c r="O31" s="16">
        <v>270</v>
      </c>
      <c r="P31" s="29">
        <v>0.66666666666666663</v>
      </c>
      <c r="Q31" s="16">
        <v>90</v>
      </c>
      <c r="R31" s="16">
        <v>0</v>
      </c>
      <c r="S31" s="16">
        <v>0</v>
      </c>
      <c r="T31" s="28" t="e">
        <v>#DIV/0!</v>
      </c>
      <c r="U31" s="28">
        <v>0</v>
      </c>
      <c r="V31" s="28">
        <v>0</v>
      </c>
      <c r="W31" s="29" t="e">
        <v>#DIV/0!</v>
      </c>
      <c r="X31" s="28">
        <v>0</v>
      </c>
      <c r="Y31" s="28">
        <v>0</v>
      </c>
      <c r="Z31" s="29" t="e">
        <v>#DIV/0!</v>
      </c>
      <c r="AA31" s="28">
        <v>0</v>
      </c>
      <c r="AB31" s="28">
        <v>0</v>
      </c>
      <c r="AC31" s="29" t="e">
        <v>#DIV/0!</v>
      </c>
      <c r="AD31" s="16">
        <v>180</v>
      </c>
      <c r="AE31" s="16">
        <v>900</v>
      </c>
      <c r="AF31" s="29">
        <v>0.2</v>
      </c>
      <c r="AG31" s="16">
        <v>90</v>
      </c>
      <c r="AH31" s="16">
        <v>4.5</v>
      </c>
      <c r="AI31" s="16">
        <v>0</v>
      </c>
      <c r="AJ31" s="16">
        <v>0</v>
      </c>
      <c r="AK31" s="29" t="e">
        <v>#DIV/0!</v>
      </c>
      <c r="AL31" s="16">
        <v>630</v>
      </c>
      <c r="AM31" s="16">
        <v>810</v>
      </c>
      <c r="AN31" s="29">
        <v>0.77777777777777779</v>
      </c>
      <c r="AO31" s="16">
        <v>90</v>
      </c>
      <c r="AP31" s="16">
        <v>90</v>
      </c>
      <c r="AQ31" s="29">
        <v>1</v>
      </c>
      <c r="AR31" s="29">
        <v>0.1111111111111111</v>
      </c>
      <c r="AS31" s="36">
        <v>0</v>
      </c>
      <c r="AT31" s="37">
        <v>89</v>
      </c>
      <c r="AU31" s="16">
        <v>1260</v>
      </c>
      <c r="AV31" s="29">
        <v>0.15730337078651685</v>
      </c>
      <c r="AW31" s="16">
        <v>1440</v>
      </c>
      <c r="AX31" s="16">
        <v>2700</v>
      </c>
      <c r="AY31" s="16">
        <v>90</v>
      </c>
      <c r="AZ31" s="16">
        <v>0</v>
      </c>
      <c r="BA31" s="28">
        <v>0</v>
      </c>
      <c r="BB31" s="28">
        <v>0</v>
      </c>
      <c r="BC31" s="28">
        <v>0</v>
      </c>
      <c r="BD31" s="28">
        <v>90</v>
      </c>
      <c r="BE31" s="29">
        <v>0</v>
      </c>
      <c r="BF31" s="28">
        <v>90</v>
      </c>
      <c r="BG31" s="28">
        <v>90</v>
      </c>
      <c r="BH31" s="29">
        <v>1</v>
      </c>
      <c r="BI31" s="28">
        <v>0</v>
      </c>
      <c r="BJ31" s="29">
        <v>0.04</v>
      </c>
    </row>
    <row r="32" spans="1:62" x14ac:dyDescent="0.3">
      <c r="A32" s="15" t="s">
        <v>112</v>
      </c>
      <c r="B32" s="16">
        <v>0</v>
      </c>
      <c r="C32" s="16">
        <v>9.6644295302013433E-2</v>
      </c>
      <c r="D32" s="34">
        <v>-9.6644295302013433E-2</v>
      </c>
      <c r="E32" s="16">
        <v>0.12080536912751677</v>
      </c>
      <c r="F32" s="16">
        <v>0.15583892617449666</v>
      </c>
      <c r="G32" s="34">
        <v>-3.5033557046979885E-2</v>
      </c>
      <c r="H32" s="16">
        <v>3.2013422818791946</v>
      </c>
      <c r="I32" s="16">
        <v>6.1006711409395979</v>
      </c>
      <c r="J32" s="29">
        <v>0.52475247524752477</v>
      </c>
      <c r="K32" s="16">
        <v>0.18120805369127518</v>
      </c>
      <c r="L32" s="16">
        <v>1.5704697986577181</v>
      </c>
      <c r="M32" s="16">
        <v>0.30201342281879195</v>
      </c>
      <c r="N32" s="16">
        <v>6.3422818791946307</v>
      </c>
      <c r="O32" s="16">
        <v>19.268456375838927</v>
      </c>
      <c r="P32" s="29">
        <v>0.32915360501567398</v>
      </c>
      <c r="Q32" s="16">
        <v>7.8523489932885902</v>
      </c>
      <c r="R32" s="16">
        <v>3.0805369127516782</v>
      </c>
      <c r="S32" s="16">
        <v>1.6912751677852347</v>
      </c>
      <c r="T32" s="28">
        <v>1.8214285714285714</v>
      </c>
      <c r="U32" s="28">
        <v>2.8993288590604029</v>
      </c>
      <c r="V32" s="28">
        <v>3.624161073825503</v>
      </c>
      <c r="W32" s="29">
        <v>0.8</v>
      </c>
      <c r="X32" s="28">
        <v>9.8504697986577181</v>
      </c>
      <c r="Y32" s="28">
        <v>17.395973154362416</v>
      </c>
      <c r="Z32" s="29">
        <v>0.56625000000000003</v>
      </c>
      <c r="AA32" s="28">
        <v>0.72483221476510074</v>
      </c>
      <c r="AB32" s="28">
        <v>1.4487628969247721</v>
      </c>
      <c r="AC32" s="29">
        <v>0.50031113876789046</v>
      </c>
      <c r="AD32" s="16">
        <v>14.073825503355703</v>
      </c>
      <c r="AE32" s="16">
        <v>128.17449664429529</v>
      </c>
      <c r="AF32" s="29">
        <v>0.10980207351555137</v>
      </c>
      <c r="AG32" s="16">
        <v>2.8389261744966445</v>
      </c>
      <c r="AH32" s="16">
        <v>0.81483221476510048</v>
      </c>
      <c r="AI32" s="16">
        <v>0.12080536912751677</v>
      </c>
      <c r="AJ32" s="16">
        <v>0.66442953020134232</v>
      </c>
      <c r="AK32" s="29">
        <v>0.18181818181818182</v>
      </c>
      <c r="AL32" s="16">
        <v>97.731543624161077</v>
      </c>
      <c r="AM32" s="16">
        <v>106.61073825503355</v>
      </c>
      <c r="AN32" s="29">
        <v>0.91671388101982998</v>
      </c>
      <c r="AO32" s="16">
        <v>3.261744966442953</v>
      </c>
      <c r="AP32" s="16">
        <v>5.0134228187919465</v>
      </c>
      <c r="AQ32" s="29">
        <v>0.6506024096385542</v>
      </c>
      <c r="AR32" s="29">
        <v>4.7025495750708218E-2</v>
      </c>
      <c r="AS32" s="36">
        <v>1.4496644295302015</v>
      </c>
      <c r="AT32" s="37">
        <v>1591.3</v>
      </c>
      <c r="AU32" s="16">
        <v>458.27516778523494</v>
      </c>
      <c r="AV32" s="29">
        <v>0.2872122955784373</v>
      </c>
      <c r="AW32" s="16">
        <v>237.92617449664428</v>
      </c>
      <c r="AX32" s="16">
        <v>696.20134228187919</v>
      </c>
      <c r="AY32" s="16">
        <v>10.268456375838927</v>
      </c>
      <c r="AZ32" s="16">
        <v>8.1543624161073822</v>
      </c>
      <c r="BA32" s="28">
        <v>0</v>
      </c>
      <c r="BB32" s="28">
        <v>0.30201342281879195</v>
      </c>
      <c r="BC32" s="28">
        <v>0.18120805369127518</v>
      </c>
      <c r="BD32" s="28">
        <v>0.12080536912751677</v>
      </c>
      <c r="BE32" s="29">
        <v>0.5</v>
      </c>
      <c r="BF32" s="28">
        <v>0.60402684563758391</v>
      </c>
      <c r="BG32" s="28">
        <v>0.12080536912751677</v>
      </c>
      <c r="BH32" s="29">
        <v>0.2</v>
      </c>
      <c r="BI32" s="28">
        <v>0</v>
      </c>
      <c r="BJ32" s="29">
        <v>0.16000000000000003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96ADE-1911-432E-9231-6F336EC6CF9F}">
  <dimension ref="A2:BH30"/>
  <sheetViews>
    <sheetView zoomScale="90" zoomScaleNormal="90" workbookViewId="0">
      <pane xSplit="1" topLeftCell="B1" activePane="topRight" state="frozen"/>
      <selection activeCell="N21" sqref="N21"/>
      <selection pane="topRight" activeCell="N21" sqref="N21"/>
    </sheetView>
  </sheetViews>
  <sheetFormatPr baseColWidth="10" defaultRowHeight="14.4" x14ac:dyDescent="0.3"/>
  <cols>
    <col min="1" max="1" width="14.6640625" bestFit="1" customWidth="1"/>
    <col min="2" max="2" width="13.33203125" bestFit="1" customWidth="1"/>
    <col min="3" max="3" width="18.109375" bestFit="1" customWidth="1"/>
    <col min="4" max="4" width="13.88671875" bestFit="1" customWidth="1"/>
    <col min="5" max="5" width="19" bestFit="1" customWidth="1"/>
    <col min="6" max="6" width="19.109375" bestFit="1" customWidth="1"/>
    <col min="7" max="7" width="13.88671875" bestFit="1" customWidth="1"/>
    <col min="8" max="9" width="13.33203125" style="16" bestFit="1" customWidth="1"/>
    <col min="10" max="10" width="14.44140625" style="16" bestFit="1" customWidth="1"/>
    <col min="11" max="13" width="13.33203125" style="16" bestFit="1" customWidth="1"/>
    <col min="14" max="14" width="14.6640625" style="16" bestFit="1" customWidth="1"/>
    <col min="15" max="15" width="14.21875" style="16" bestFit="1" customWidth="1"/>
    <col min="16" max="16" width="16.6640625" style="16" bestFit="1" customWidth="1"/>
    <col min="17" max="17" width="13.33203125" style="16" bestFit="1" customWidth="1"/>
    <col min="18" max="18" width="15.88671875" style="16" bestFit="1" customWidth="1"/>
    <col min="19" max="19" width="27" style="16" bestFit="1" customWidth="1"/>
    <col min="20" max="20" width="14.5546875" style="16" bestFit="1" customWidth="1"/>
    <col min="21" max="21" width="14.109375" style="16" bestFit="1" customWidth="1"/>
    <col min="22" max="22" width="16.44140625" style="16" bestFit="1" customWidth="1"/>
    <col min="23" max="23" width="13.33203125" style="16" bestFit="1" customWidth="1"/>
    <col min="24" max="24" width="13.5546875" style="16" bestFit="1" customWidth="1"/>
    <col min="25" max="25" width="14.109375" style="16" bestFit="1" customWidth="1"/>
    <col min="26" max="26" width="19" style="16" bestFit="1" customWidth="1"/>
    <col min="27" max="27" width="20.33203125" style="16" bestFit="1" customWidth="1"/>
    <col min="28" max="28" width="20.88671875" style="16" bestFit="1" customWidth="1"/>
    <col min="29" max="29" width="13.33203125" style="16" bestFit="1" customWidth="1"/>
    <col min="30" max="30" width="19.44140625" style="16" bestFit="1" customWidth="1"/>
    <col min="31" max="31" width="13.6640625" style="16" bestFit="1" customWidth="1"/>
    <col min="32" max="32" width="18.33203125" style="16" bestFit="1" customWidth="1"/>
    <col min="33" max="33" width="13.33203125" style="16" bestFit="1" customWidth="1"/>
    <col min="34" max="34" width="14.109375" style="16" bestFit="1" customWidth="1"/>
    <col min="35" max="35" width="13.6640625" style="16" bestFit="1" customWidth="1"/>
    <col min="36" max="36" width="15.77734375" style="16" bestFit="1" customWidth="1"/>
    <col min="37" max="37" width="14.21875" style="16" bestFit="1" customWidth="1"/>
    <col min="38" max="38" width="13.33203125" style="16" bestFit="1" customWidth="1"/>
    <col min="39" max="39" width="16.109375" style="16" bestFit="1" customWidth="1"/>
    <col min="40" max="40" width="21.44140625" style="16" bestFit="1" customWidth="1"/>
    <col min="41" max="41" width="20.44140625" style="16" bestFit="1" customWidth="1"/>
    <col min="42" max="42" width="23.5546875" style="16" bestFit="1" customWidth="1"/>
    <col min="43" max="43" width="18.6640625" style="16" bestFit="1" customWidth="1"/>
    <col min="44" max="44" width="28.77734375" style="16" bestFit="1" customWidth="1"/>
    <col min="45" max="45" width="13.33203125" style="16" bestFit="1" customWidth="1"/>
    <col min="46" max="46" width="18.109375" style="16" bestFit="1" customWidth="1"/>
    <col min="47" max="47" width="24.5546875" style="16" bestFit="1" customWidth="1"/>
    <col min="48" max="48" width="25.88671875" style="16" bestFit="1" customWidth="1"/>
    <col min="49" max="49" width="27.21875" style="16" bestFit="1" customWidth="1"/>
    <col min="50" max="50" width="19.88671875" style="16" bestFit="1" customWidth="1"/>
    <col min="51" max="51" width="15.44140625" style="16" bestFit="1" customWidth="1"/>
    <col min="52" max="52" width="13.33203125" style="16" bestFit="1" customWidth="1"/>
    <col min="53" max="53" width="14.109375" style="16" bestFit="1" customWidth="1"/>
    <col min="54" max="54" width="13.33203125" style="16" bestFit="1" customWidth="1"/>
    <col min="55" max="55" width="12" style="16" bestFit="1" customWidth="1"/>
    <col min="56" max="56" width="13.33203125" style="16" bestFit="1" customWidth="1"/>
    <col min="57" max="57" width="15.21875" style="16" bestFit="1" customWidth="1"/>
    <col min="58" max="58" width="17.109375" style="16" bestFit="1" customWidth="1"/>
    <col min="59" max="59" width="13.33203125" style="16" bestFit="1" customWidth="1"/>
    <col min="60" max="60" width="7.77734375" style="16" bestFit="1" customWidth="1"/>
  </cols>
  <sheetData>
    <row r="2" spans="1:60" x14ac:dyDescent="0.3">
      <c r="A2" s="16" t="s">
        <v>115</v>
      </c>
      <c r="B2" s="16" t="s">
        <v>66</v>
      </c>
      <c r="C2" s="16" t="s">
        <v>118</v>
      </c>
      <c r="D2" s="16" t="s">
        <v>68</v>
      </c>
      <c r="E2" s="16" t="s">
        <v>69</v>
      </c>
      <c r="F2" s="16" t="s">
        <v>70</v>
      </c>
      <c r="G2" s="16" t="s">
        <v>71</v>
      </c>
      <c r="H2" s="16" t="s">
        <v>51</v>
      </c>
      <c r="I2" s="16" t="s">
        <v>52</v>
      </c>
      <c r="J2" s="16" t="s">
        <v>53</v>
      </c>
      <c r="K2" s="16" t="s">
        <v>54</v>
      </c>
      <c r="L2" s="16" t="s">
        <v>55</v>
      </c>
      <c r="M2" s="16" t="s">
        <v>56</v>
      </c>
      <c r="N2" s="16" t="s">
        <v>57</v>
      </c>
      <c r="O2" s="16" t="s">
        <v>58</v>
      </c>
      <c r="P2" s="16" t="s">
        <v>59</v>
      </c>
      <c r="Q2" s="16" t="s">
        <v>62</v>
      </c>
      <c r="R2" s="16" t="s">
        <v>63</v>
      </c>
      <c r="S2" s="16" t="s">
        <v>64</v>
      </c>
      <c r="T2" s="16" t="s">
        <v>41</v>
      </c>
      <c r="U2" s="16" t="s">
        <v>42</v>
      </c>
      <c r="V2" s="16" t="s">
        <v>43</v>
      </c>
      <c r="W2" s="16" t="s">
        <v>44</v>
      </c>
      <c r="X2" s="16" t="s">
        <v>45</v>
      </c>
      <c r="Y2" s="16" t="s">
        <v>46</v>
      </c>
      <c r="Z2" s="16" t="s">
        <v>47</v>
      </c>
      <c r="AA2" s="16" t="s">
        <v>48</v>
      </c>
      <c r="AB2" s="16" t="s">
        <v>49</v>
      </c>
      <c r="AC2" s="16" t="s">
        <v>16</v>
      </c>
      <c r="AD2" s="16" t="s">
        <v>17</v>
      </c>
      <c r="AE2" s="16" t="s">
        <v>18</v>
      </c>
      <c r="AF2" s="16" t="s">
        <v>19</v>
      </c>
      <c r="AG2" s="16" t="s">
        <v>20</v>
      </c>
      <c r="AH2" s="16" t="s">
        <v>21</v>
      </c>
      <c r="AI2" s="16" t="s">
        <v>22</v>
      </c>
      <c r="AJ2" s="16" t="s">
        <v>23</v>
      </c>
      <c r="AK2" s="16" t="s">
        <v>25</v>
      </c>
      <c r="AL2" s="16" t="s">
        <v>26</v>
      </c>
      <c r="AM2" s="16" t="s">
        <v>27</v>
      </c>
      <c r="AN2" s="16" t="s">
        <v>28</v>
      </c>
      <c r="AO2" s="16" t="s">
        <v>29</v>
      </c>
      <c r="AP2" s="16" t="s">
        <v>30</v>
      </c>
      <c r="AQ2" s="16" t="s">
        <v>31</v>
      </c>
      <c r="AR2" s="16" t="s">
        <v>32</v>
      </c>
      <c r="AS2" s="16" t="s">
        <v>33</v>
      </c>
      <c r="AT2" s="16" t="s">
        <v>35</v>
      </c>
      <c r="AU2" s="16" t="s">
        <v>36</v>
      </c>
      <c r="AV2" s="16" t="s">
        <v>37</v>
      </c>
      <c r="AW2" s="16" t="s">
        <v>38</v>
      </c>
      <c r="AX2" s="16" t="s">
        <v>39</v>
      </c>
      <c r="AY2" s="16" t="s">
        <v>2</v>
      </c>
      <c r="AZ2" s="16" t="s">
        <v>3</v>
      </c>
      <c r="BA2" s="16" t="s">
        <v>4</v>
      </c>
      <c r="BB2" s="16" t="s">
        <v>5</v>
      </c>
      <c r="BC2" s="16" t="s">
        <v>6</v>
      </c>
      <c r="BD2" s="16" t="s">
        <v>7</v>
      </c>
      <c r="BE2" s="16" t="s">
        <v>8</v>
      </c>
      <c r="BF2" s="16" t="s">
        <v>9</v>
      </c>
      <c r="BG2" s="16" t="s">
        <v>10</v>
      </c>
      <c r="BH2" s="16" t="s">
        <v>11</v>
      </c>
    </row>
    <row r="3" spans="1:60" x14ac:dyDescent="0.3">
      <c r="A3" s="16" t="s">
        <v>73</v>
      </c>
      <c r="B3" s="16">
        <v>5.5384615384615386E-2</v>
      </c>
      <c r="C3" s="16">
        <v>8.196923076923078E-2</v>
      </c>
      <c r="D3" s="16">
        <v>-2.6584615384615394E-2</v>
      </c>
      <c r="E3" s="16">
        <v>0.38769230769230767</v>
      </c>
      <c r="F3" s="16">
        <v>0.38326153846153843</v>
      </c>
      <c r="G3" s="16">
        <v>4.4307692307692381E-3</v>
      </c>
      <c r="H3" s="16">
        <v>2.3261538461538462</v>
      </c>
      <c r="I3" s="16">
        <v>3.7107692307692308</v>
      </c>
      <c r="J3" s="23">
        <v>0.62686567164179108</v>
      </c>
      <c r="K3" s="16">
        <v>0.38769230769230767</v>
      </c>
      <c r="L3" s="16">
        <v>0.44307692307692309</v>
      </c>
      <c r="M3" s="16">
        <v>0.27692307692307694</v>
      </c>
      <c r="N3" s="16">
        <v>7.0892307692307694</v>
      </c>
      <c r="O3" s="16">
        <v>26.14153846153846</v>
      </c>
      <c r="P3" s="23">
        <v>0.2711864406779661</v>
      </c>
      <c r="Q3" s="16">
        <v>1.2738461538461539</v>
      </c>
      <c r="R3" s="16">
        <v>2.3815384615384616</v>
      </c>
      <c r="S3" s="16">
        <v>0.53488372093023251</v>
      </c>
      <c r="T3" s="16">
        <v>0.88615384615384618</v>
      </c>
      <c r="U3" s="16">
        <v>1.6615384615384616</v>
      </c>
      <c r="V3" s="23">
        <v>0.53333333333333333</v>
      </c>
      <c r="W3" s="16">
        <v>5.0953846153846154</v>
      </c>
      <c r="X3" s="16">
        <v>11.963076923076922</v>
      </c>
      <c r="Y3" s="23">
        <v>0.42592592592592593</v>
      </c>
      <c r="Z3" s="16">
        <v>0.77538461538461534</v>
      </c>
      <c r="AA3" s="16">
        <v>1.7723076923076924</v>
      </c>
      <c r="AB3" s="23">
        <v>0.4375</v>
      </c>
      <c r="AC3" s="16">
        <v>100.85538461538461</v>
      </c>
      <c r="AD3" s="16">
        <v>2.2707692307692309</v>
      </c>
      <c r="AE3" s="16">
        <v>18.055384615384614</v>
      </c>
      <c r="AF3" s="23">
        <v>0.17902251510159253</v>
      </c>
      <c r="AG3" s="16">
        <v>0.98363076923076942</v>
      </c>
      <c r="AH3" s="16">
        <v>0.88615384615384618</v>
      </c>
      <c r="AI3" s="16">
        <v>3.3784615384615386</v>
      </c>
      <c r="AJ3" s="23">
        <v>0.26229508196721313</v>
      </c>
      <c r="AK3" s="16">
        <v>68.843076923076922</v>
      </c>
      <c r="AL3" s="16">
        <v>80.418461538461528</v>
      </c>
      <c r="AM3" s="23">
        <v>0.85606060606060608</v>
      </c>
      <c r="AN3" s="16">
        <v>2.8246153846153845</v>
      </c>
      <c r="AO3" s="16">
        <v>4.7076923076923078</v>
      </c>
      <c r="AP3" s="23">
        <v>0.6</v>
      </c>
      <c r="AQ3" s="23">
        <v>5.8539944903581269E-2</v>
      </c>
      <c r="AR3" s="16">
        <v>7.92</v>
      </c>
      <c r="AS3" s="16">
        <v>1.8276923076923077</v>
      </c>
      <c r="AT3" s="24">
        <v>1181.0215384615385</v>
      </c>
      <c r="AU3" s="24">
        <v>397.49538461538464</v>
      </c>
      <c r="AV3" s="23">
        <v>0.33656912399174638</v>
      </c>
      <c r="AW3" s="25">
        <v>170.14153846153846</v>
      </c>
      <c r="AX3" s="25">
        <v>567.63692307692304</v>
      </c>
      <c r="AY3" s="16">
        <v>5.5384615384615386E-2</v>
      </c>
      <c r="AZ3" s="16">
        <v>0.3323076923076923</v>
      </c>
      <c r="BA3" s="16">
        <v>0.94153846153846155</v>
      </c>
      <c r="BB3" s="16">
        <v>0.22153846153846155</v>
      </c>
      <c r="BC3" s="23">
        <v>0.22222222222222221</v>
      </c>
      <c r="BD3" s="16">
        <v>1.4953846153846153</v>
      </c>
      <c r="BE3" s="16">
        <v>0.94153846153846155</v>
      </c>
      <c r="BF3" s="23">
        <v>0.62962962962962965</v>
      </c>
      <c r="BG3" s="16">
        <v>0.11076923076923077</v>
      </c>
      <c r="BH3" s="23">
        <v>5.4814814814814823E-2</v>
      </c>
    </row>
    <row r="4" spans="1:60" x14ac:dyDescent="0.3">
      <c r="A4" s="16" t="s">
        <v>77</v>
      </c>
      <c r="B4" s="16">
        <v>4.896626768226333E-2</v>
      </c>
      <c r="C4" s="16">
        <v>3.6724700761697496E-2</v>
      </c>
      <c r="D4" s="16">
        <v>1.2241566920565834E-2</v>
      </c>
      <c r="E4" s="16">
        <v>9.793253536452666E-2</v>
      </c>
      <c r="F4" s="16">
        <v>0.16011969532100107</v>
      </c>
      <c r="G4" s="16">
        <v>-6.2187159956474405E-2</v>
      </c>
      <c r="H4" s="16">
        <v>2.3014145810663766</v>
      </c>
      <c r="I4" s="16">
        <v>3.4766050054406965</v>
      </c>
      <c r="J4" s="23">
        <v>0.6619718309859155</v>
      </c>
      <c r="K4" s="16">
        <v>1.4200217627856366</v>
      </c>
      <c r="L4" s="16">
        <v>0.97932535364526663</v>
      </c>
      <c r="M4" s="16">
        <v>0.24483133841131666</v>
      </c>
      <c r="N4" s="16">
        <v>6.1697497279651792</v>
      </c>
      <c r="O4" s="16">
        <v>20.467899891186072</v>
      </c>
      <c r="P4" s="23">
        <v>0.30143540669856461</v>
      </c>
      <c r="Q4" s="16">
        <v>0.97932535364526663</v>
      </c>
      <c r="R4" s="16">
        <v>1.6158868335146901</v>
      </c>
      <c r="S4" s="16">
        <v>0.60606060606060608</v>
      </c>
      <c r="T4" s="16">
        <v>0.8813928182807399</v>
      </c>
      <c r="U4" s="16">
        <v>1.5669205658324266</v>
      </c>
      <c r="V4" s="23">
        <v>0.5625</v>
      </c>
      <c r="W4" s="16">
        <v>4.9455930359085967</v>
      </c>
      <c r="X4" s="16">
        <v>10.772578890097932</v>
      </c>
      <c r="Y4" s="23">
        <v>0.45909090909090911</v>
      </c>
      <c r="Z4" s="16">
        <v>0.78346028291621328</v>
      </c>
      <c r="AA4" s="16">
        <v>2.1545157780195865</v>
      </c>
      <c r="AB4" s="23">
        <v>0.36363636363636365</v>
      </c>
      <c r="AC4" s="16">
        <v>71.392818280739931</v>
      </c>
      <c r="AD4" s="16">
        <v>2.8400435255712733</v>
      </c>
      <c r="AE4" s="16">
        <v>10.038084874863983</v>
      </c>
      <c r="AF4" s="23">
        <v>0.14060356652949246</v>
      </c>
      <c r="AG4" s="16">
        <v>0.63264417845484222</v>
      </c>
      <c r="AH4" s="16">
        <v>0.44069640914036995</v>
      </c>
      <c r="AI4" s="16">
        <v>2.0076169749727963</v>
      </c>
      <c r="AJ4" s="23">
        <v>0.21951219512195122</v>
      </c>
      <c r="AK4" s="16">
        <v>46.175190424374321</v>
      </c>
      <c r="AL4" s="16">
        <v>50.875952121871606</v>
      </c>
      <c r="AM4" s="23">
        <v>0.90760346487006738</v>
      </c>
      <c r="AN4" s="16">
        <v>0.73449401523394997</v>
      </c>
      <c r="AO4" s="16">
        <v>1.4200217627856366</v>
      </c>
      <c r="AP4" s="23">
        <v>0.51724137931034486</v>
      </c>
      <c r="AQ4" s="23">
        <v>2.791145332050048E-2</v>
      </c>
      <c r="AR4" s="16">
        <v>2.64417845484222</v>
      </c>
      <c r="AS4" s="16">
        <v>0.97932535364526663</v>
      </c>
      <c r="AT4" s="24">
        <v>815.33732317736667</v>
      </c>
      <c r="AU4" s="24">
        <v>189.8911860718172</v>
      </c>
      <c r="AV4" s="23">
        <v>0.23289892498949011</v>
      </c>
      <c r="AW4" s="25">
        <v>107.67682263329705</v>
      </c>
      <c r="AX4" s="25">
        <v>297.56800870511427</v>
      </c>
      <c r="AY4" s="16">
        <v>0</v>
      </c>
      <c r="AZ4" s="16">
        <v>4.896626768226333E-2</v>
      </c>
      <c r="BA4" s="16">
        <v>0.14689880304678998</v>
      </c>
      <c r="BB4" s="16">
        <v>4.896626768226333E-2</v>
      </c>
      <c r="BC4" s="23">
        <v>0.2</v>
      </c>
      <c r="BD4" s="16">
        <v>0.24483133841131666</v>
      </c>
      <c r="BE4" s="16">
        <v>0</v>
      </c>
      <c r="BF4" s="23">
        <v>0</v>
      </c>
      <c r="BG4" s="16">
        <v>0</v>
      </c>
      <c r="BH4" s="23">
        <v>0.15</v>
      </c>
    </row>
    <row r="5" spans="1:60" x14ac:dyDescent="0.3">
      <c r="A5" s="16" t="s">
        <v>78</v>
      </c>
      <c r="B5" s="16">
        <v>0</v>
      </c>
      <c r="C5" s="16">
        <v>5.2941176470588233E-3</v>
      </c>
      <c r="D5" s="16">
        <v>-5.2941176470588233E-3</v>
      </c>
      <c r="E5" s="16">
        <v>0</v>
      </c>
      <c r="F5" s="16">
        <v>2.1176470588235293E-2</v>
      </c>
      <c r="G5" s="16">
        <v>-2.1176470588235293E-2</v>
      </c>
      <c r="H5" s="16">
        <v>6.882352941176471</v>
      </c>
      <c r="I5" s="16">
        <v>9</v>
      </c>
      <c r="J5" s="23">
        <v>0.76470588235294112</v>
      </c>
      <c r="K5" s="16">
        <v>0.52941176470588236</v>
      </c>
      <c r="L5" s="16">
        <v>1.588235294117647</v>
      </c>
      <c r="M5" s="16">
        <v>0.52941176470588236</v>
      </c>
      <c r="N5" s="16">
        <v>7.9411764705882355</v>
      </c>
      <c r="O5" s="16">
        <v>28.588235294117645</v>
      </c>
      <c r="P5" s="23">
        <v>0.27777777777777779</v>
      </c>
      <c r="Q5" s="16">
        <v>0.52941176470588236</v>
      </c>
      <c r="R5" s="16">
        <v>1.0588235294117647</v>
      </c>
      <c r="S5" s="16">
        <v>0.5</v>
      </c>
      <c r="T5" s="16">
        <v>0</v>
      </c>
      <c r="U5" s="16">
        <v>0</v>
      </c>
      <c r="V5" s="23" t="e">
        <v>#DIV/0!</v>
      </c>
      <c r="W5" s="16">
        <v>9</v>
      </c>
      <c r="X5" s="16">
        <v>16.941176470588236</v>
      </c>
      <c r="Y5" s="23">
        <v>0.53125</v>
      </c>
      <c r="Z5" s="16">
        <v>1.588235294117647</v>
      </c>
      <c r="AA5" s="16">
        <v>4.2513368983957225</v>
      </c>
      <c r="AB5" s="23">
        <v>0.37358490566037733</v>
      </c>
      <c r="AC5" s="16">
        <v>107.47058823529412</v>
      </c>
      <c r="AD5" s="16">
        <v>0</v>
      </c>
      <c r="AE5" s="16">
        <v>9</v>
      </c>
      <c r="AF5" s="23">
        <v>8.3743842364532015E-2</v>
      </c>
      <c r="AG5" s="16">
        <v>0.10058823529411764</v>
      </c>
      <c r="AH5" s="16">
        <v>0</v>
      </c>
      <c r="AI5" s="16">
        <v>0</v>
      </c>
      <c r="AJ5" s="23" t="e">
        <v>#DIV/0!</v>
      </c>
      <c r="AK5" s="16">
        <v>84.17647058823529</v>
      </c>
      <c r="AL5" s="16">
        <v>90</v>
      </c>
      <c r="AM5" s="23">
        <v>0.93529411764705883</v>
      </c>
      <c r="AN5" s="16">
        <v>1.588235294117647</v>
      </c>
      <c r="AO5" s="16">
        <v>2.1176470588235294</v>
      </c>
      <c r="AP5" s="23">
        <v>0.75</v>
      </c>
      <c r="AQ5" s="23">
        <v>2.3529411764705882E-2</v>
      </c>
      <c r="AR5" s="16">
        <v>15.352941176470589</v>
      </c>
      <c r="AS5" s="16">
        <v>0.52941176470588236</v>
      </c>
      <c r="AT5" s="24">
        <v>1434.1764705882354</v>
      </c>
      <c r="AU5" s="24">
        <v>438.35294117647055</v>
      </c>
      <c r="AV5" s="23">
        <v>0.30564784053156147</v>
      </c>
      <c r="AW5" s="25">
        <v>96.882352941176464</v>
      </c>
      <c r="AX5" s="25">
        <v>535.23529411764707</v>
      </c>
      <c r="AY5" s="16">
        <v>0</v>
      </c>
      <c r="AZ5" s="16">
        <v>0.52941176470588236</v>
      </c>
      <c r="BA5" s="16">
        <v>0</v>
      </c>
      <c r="BB5" s="16">
        <v>0</v>
      </c>
      <c r="BC5" s="23">
        <v>1</v>
      </c>
      <c r="BD5" s="16">
        <v>0.52941176470588236</v>
      </c>
      <c r="BE5" s="16">
        <v>0.52941176470588236</v>
      </c>
      <c r="BF5" s="23">
        <v>1</v>
      </c>
      <c r="BG5" s="16">
        <v>0</v>
      </c>
      <c r="BH5" s="23">
        <v>0.01</v>
      </c>
    </row>
    <row r="6" spans="1:60" x14ac:dyDescent="0.3">
      <c r="A6" s="16" t="s">
        <v>116</v>
      </c>
      <c r="B6" s="16">
        <v>0.96658711217183768</v>
      </c>
      <c r="C6" s="16">
        <v>0.8296539379474942</v>
      </c>
      <c r="D6" s="16">
        <v>0.13693317422434348</v>
      </c>
      <c r="E6" s="16">
        <v>0.26849642004773266</v>
      </c>
      <c r="F6" s="16">
        <v>0.19868735083532219</v>
      </c>
      <c r="G6" s="16">
        <v>6.9809069212410479E-2</v>
      </c>
      <c r="H6" s="16">
        <v>0.59069212410501193</v>
      </c>
      <c r="I6" s="16">
        <v>1.1276849642004774</v>
      </c>
      <c r="J6" s="23">
        <v>0.52380952380952384</v>
      </c>
      <c r="K6" s="16">
        <v>0.75178997613365151</v>
      </c>
      <c r="L6" s="16">
        <v>0.32219570405727926</v>
      </c>
      <c r="M6" s="16">
        <v>0.10739856801909309</v>
      </c>
      <c r="N6" s="16">
        <v>3.8126491646778042</v>
      </c>
      <c r="O6" s="16">
        <v>17.022673031026255</v>
      </c>
      <c r="P6" s="23">
        <v>0.22397476340694006</v>
      </c>
      <c r="Q6" s="16">
        <v>0.8591885441527447</v>
      </c>
      <c r="R6" s="16">
        <v>0.59069212410501193</v>
      </c>
      <c r="S6" s="16">
        <v>1.4545454545454546</v>
      </c>
      <c r="T6" s="16">
        <v>0.64439140811455853</v>
      </c>
      <c r="U6" s="16">
        <v>1.1276849642004774</v>
      </c>
      <c r="V6" s="23">
        <v>0.5714285714285714</v>
      </c>
      <c r="W6" s="16">
        <v>2.3090692124105012</v>
      </c>
      <c r="X6" s="16">
        <v>5.1014319809069208</v>
      </c>
      <c r="Y6" s="23">
        <v>0.45263157894736844</v>
      </c>
      <c r="Z6" s="16">
        <v>0.21479713603818618</v>
      </c>
      <c r="AA6" s="16">
        <v>0.8591885441527447</v>
      </c>
      <c r="AB6" s="23">
        <v>0.25</v>
      </c>
      <c r="AC6" s="16">
        <v>30.71599045346062</v>
      </c>
      <c r="AD6" s="16">
        <v>6.8735083532219576</v>
      </c>
      <c r="AE6" s="16">
        <v>7.9474940334128883</v>
      </c>
      <c r="AF6" s="23">
        <v>0.25874125874125875</v>
      </c>
      <c r="AG6" s="16">
        <v>0.95799522673031035</v>
      </c>
      <c r="AH6" s="16">
        <v>5.3699284009546544E-2</v>
      </c>
      <c r="AI6" s="16">
        <v>0.26849642004773266</v>
      </c>
      <c r="AJ6" s="23">
        <v>0.2</v>
      </c>
      <c r="AK6" s="16">
        <v>14.337708830548927</v>
      </c>
      <c r="AL6" s="16">
        <v>18.794749403341289</v>
      </c>
      <c r="AM6" s="23">
        <v>0.7628571428571429</v>
      </c>
      <c r="AN6" s="16">
        <v>0.32219570405727926</v>
      </c>
      <c r="AO6" s="16">
        <v>0.37589498806682575</v>
      </c>
      <c r="AP6" s="23">
        <v>0.8571428571428571</v>
      </c>
      <c r="AQ6" s="23">
        <v>0.02</v>
      </c>
      <c r="AR6" s="16">
        <v>0.16109785202863963</v>
      </c>
      <c r="AS6" s="16">
        <v>0.69809069212410502</v>
      </c>
      <c r="AT6" s="24">
        <v>220.91885441527444</v>
      </c>
      <c r="AU6" s="24">
        <v>27.869928400954656</v>
      </c>
      <c r="AV6" s="23">
        <v>0.12615459406903257</v>
      </c>
      <c r="AW6" s="25">
        <v>29.051312649164679</v>
      </c>
      <c r="AX6" s="25">
        <v>56.921241050119335</v>
      </c>
      <c r="AY6" s="16">
        <v>0.21479713603818618</v>
      </c>
      <c r="AZ6" s="16">
        <v>1.2887828162291171</v>
      </c>
      <c r="BA6" s="16">
        <v>1.3424821002386633</v>
      </c>
      <c r="BB6" s="16">
        <v>0.16109785202863963</v>
      </c>
      <c r="BC6" s="23">
        <v>0.46153846153846156</v>
      </c>
      <c r="BD6" s="16">
        <v>2.7923627684964201</v>
      </c>
      <c r="BE6" s="16">
        <v>0.32219570405727926</v>
      </c>
      <c r="BF6" s="23">
        <v>0.11538461538461539</v>
      </c>
      <c r="BG6" s="16">
        <v>0.59069212410501193</v>
      </c>
      <c r="BH6" s="23">
        <v>0.29711538461538467</v>
      </c>
    </row>
    <row r="7" spans="1:60" x14ac:dyDescent="0.3">
      <c r="A7" s="16" t="s">
        <v>79</v>
      </c>
      <c r="B7" s="16">
        <v>0.34005037783375314</v>
      </c>
      <c r="C7" s="16">
        <v>0.53954659949622163</v>
      </c>
      <c r="D7" s="16">
        <v>-0.1994962216624685</v>
      </c>
      <c r="E7" s="16">
        <v>0</v>
      </c>
      <c r="F7" s="16">
        <v>3.9672544080604534E-2</v>
      </c>
      <c r="G7" s="16">
        <v>-3.9672544080604534E-2</v>
      </c>
      <c r="H7" s="16">
        <v>1.0201511335012594</v>
      </c>
      <c r="I7" s="16">
        <v>1.8136020151133501</v>
      </c>
      <c r="J7" s="23">
        <v>0.5625</v>
      </c>
      <c r="K7" s="16">
        <v>0.45340050377833752</v>
      </c>
      <c r="L7" s="16">
        <v>0.34005037783375314</v>
      </c>
      <c r="M7" s="16">
        <v>0</v>
      </c>
      <c r="N7" s="16">
        <v>5.5541561712846352</v>
      </c>
      <c r="O7" s="16">
        <v>19.382871536523929</v>
      </c>
      <c r="P7" s="23">
        <v>0.28654970760233917</v>
      </c>
      <c r="Q7" s="16">
        <v>0.68010075566750627</v>
      </c>
      <c r="R7" s="16">
        <v>1.8136020151133501</v>
      </c>
      <c r="S7" s="16">
        <v>0.375</v>
      </c>
      <c r="T7" s="16">
        <v>2.2670025188916876</v>
      </c>
      <c r="U7" s="16">
        <v>3.2871536523929468</v>
      </c>
      <c r="V7" s="23">
        <v>0.68965517241379315</v>
      </c>
      <c r="W7" s="16">
        <v>5.2141057934508819</v>
      </c>
      <c r="X7" s="16">
        <v>13.261964735516374</v>
      </c>
      <c r="Y7" s="23">
        <v>0.39316239316239315</v>
      </c>
      <c r="Z7" s="16">
        <v>1.4735516372795969</v>
      </c>
      <c r="AA7" s="16">
        <v>3.6272040302267001</v>
      </c>
      <c r="AB7" s="23">
        <v>0.40625</v>
      </c>
      <c r="AC7" s="16">
        <v>42.166246851385395</v>
      </c>
      <c r="AD7" s="16">
        <v>7.0277078085642319</v>
      </c>
      <c r="AE7" s="16">
        <v>11.448362720403024</v>
      </c>
      <c r="AF7" s="23">
        <v>0.271505376344086</v>
      </c>
      <c r="AG7" s="16">
        <v>0.88413098236775822</v>
      </c>
      <c r="AH7" s="16">
        <v>0.22670025188916876</v>
      </c>
      <c r="AI7" s="16">
        <v>0.79345088161209065</v>
      </c>
      <c r="AJ7" s="23">
        <v>0.2857142857142857</v>
      </c>
      <c r="AK7" s="16">
        <v>20.403022670025187</v>
      </c>
      <c r="AL7" s="16">
        <v>24.823677581863979</v>
      </c>
      <c r="AM7" s="23">
        <v>0.82191780821917804</v>
      </c>
      <c r="AN7" s="16">
        <v>0.22670025188916876</v>
      </c>
      <c r="AO7" s="16">
        <v>0.45340050377833752</v>
      </c>
      <c r="AP7" s="23">
        <v>0.5</v>
      </c>
      <c r="AQ7" s="23">
        <v>1.8264840182648401E-2</v>
      </c>
      <c r="AR7" s="16">
        <v>1.1335012594458438</v>
      </c>
      <c r="AS7" s="16">
        <v>0.56675062972292189</v>
      </c>
      <c r="AT7" s="24">
        <v>293.57682619647358</v>
      </c>
      <c r="AU7" s="24">
        <v>58.035264483627202</v>
      </c>
      <c r="AV7" s="23">
        <v>0.19768339768339768</v>
      </c>
      <c r="AW7" s="25">
        <v>57.355163727959692</v>
      </c>
      <c r="AX7" s="25">
        <v>115.39042821158689</v>
      </c>
      <c r="AY7" s="16">
        <v>0</v>
      </c>
      <c r="AZ7" s="16">
        <v>0.79345088161209065</v>
      </c>
      <c r="BA7" s="16">
        <v>1.1335012594458438</v>
      </c>
      <c r="BB7" s="16">
        <v>0.90680100755667503</v>
      </c>
      <c r="BC7" s="23">
        <v>0.28000000000000003</v>
      </c>
      <c r="BD7" s="16">
        <v>2.8337531486146097</v>
      </c>
      <c r="BE7" s="16">
        <v>0.56675062972292189</v>
      </c>
      <c r="BF7" s="23">
        <v>0.2</v>
      </c>
      <c r="BG7" s="16">
        <v>0.45340050377833752</v>
      </c>
      <c r="BH7" s="23">
        <v>0.19039999999999999</v>
      </c>
    </row>
    <row r="8" spans="1:60" x14ac:dyDescent="0.3">
      <c r="A8" s="16" t="s">
        <v>80</v>
      </c>
      <c r="B8" s="16">
        <v>0</v>
      </c>
      <c r="C8" s="16">
        <v>1.0831509846827134E-2</v>
      </c>
      <c r="D8" s="16">
        <v>-1.0831509846827134E-2</v>
      </c>
      <c r="E8" s="16">
        <v>0.19693654266958424</v>
      </c>
      <c r="F8" s="16">
        <v>0.21761487964989057</v>
      </c>
      <c r="G8" s="16">
        <v>-2.0678336980306328E-2</v>
      </c>
      <c r="H8" s="16">
        <v>2.3632385120350108</v>
      </c>
      <c r="I8" s="16">
        <v>2.9540481400437635</v>
      </c>
      <c r="J8" s="23">
        <v>0.8</v>
      </c>
      <c r="K8" s="16">
        <v>0.98468271334792123</v>
      </c>
      <c r="L8" s="16">
        <v>0.98468271334792123</v>
      </c>
      <c r="M8" s="16">
        <v>0</v>
      </c>
      <c r="N8" s="16">
        <v>4.62800875273523</v>
      </c>
      <c r="O8" s="16">
        <v>20.481400437636761</v>
      </c>
      <c r="P8" s="23">
        <v>0.22596153846153846</v>
      </c>
      <c r="Q8" s="16">
        <v>0.5908096280087527</v>
      </c>
      <c r="R8" s="16">
        <v>1.8708971553610503</v>
      </c>
      <c r="S8" s="16">
        <v>0.31578947368421051</v>
      </c>
      <c r="T8" s="16">
        <v>0.98468271334792123</v>
      </c>
      <c r="U8" s="16">
        <v>1.5754923413566739</v>
      </c>
      <c r="V8" s="23">
        <v>0.625</v>
      </c>
      <c r="W8" s="16">
        <v>4.1356673960612689</v>
      </c>
      <c r="X8" s="16">
        <v>8.4682713347921226</v>
      </c>
      <c r="Y8" s="23">
        <v>0.48837209302325579</v>
      </c>
      <c r="Z8" s="16">
        <v>0.19693654266958424</v>
      </c>
      <c r="AA8" s="16">
        <v>1.2800875273522976</v>
      </c>
      <c r="AB8" s="23">
        <v>0.15384615384615385</v>
      </c>
      <c r="AC8" s="16">
        <v>75.032822757111589</v>
      </c>
      <c r="AD8" s="16">
        <v>2.7571115973741795</v>
      </c>
      <c r="AE8" s="16">
        <v>7.7789934354485775</v>
      </c>
      <c r="AF8" s="23">
        <v>0.1036745406824147</v>
      </c>
      <c r="AG8" s="16">
        <v>0.72078774617067842</v>
      </c>
      <c r="AH8" s="16">
        <v>0.49234135667396062</v>
      </c>
      <c r="AI8" s="16">
        <v>1.6739606126914661</v>
      </c>
      <c r="AJ8" s="23">
        <v>0.29411764705882354</v>
      </c>
      <c r="AK8" s="16">
        <v>52.680525164113789</v>
      </c>
      <c r="AL8" s="16">
        <v>56.619256017505478</v>
      </c>
      <c r="AM8" s="23">
        <v>0.93043478260869561</v>
      </c>
      <c r="AN8" s="16">
        <v>0.39387308533916848</v>
      </c>
      <c r="AO8" s="16">
        <v>0.49234135667396062</v>
      </c>
      <c r="AP8" s="23">
        <v>0.8</v>
      </c>
      <c r="AQ8" s="23">
        <v>8.6956521739130436E-3</v>
      </c>
      <c r="AR8" s="16">
        <v>2.8555798687089715</v>
      </c>
      <c r="AS8" s="16">
        <v>1.3785557986870898</v>
      </c>
      <c r="AT8" s="24">
        <v>888.38074398249444</v>
      </c>
      <c r="AU8" s="24">
        <v>230.51422319474835</v>
      </c>
      <c r="AV8" s="23">
        <v>0.2594768344047883</v>
      </c>
      <c r="AW8" s="25">
        <v>117.17724288840263</v>
      </c>
      <c r="AX8" s="25">
        <v>347.691466083151</v>
      </c>
      <c r="AY8" s="16">
        <v>0</v>
      </c>
      <c r="AZ8" s="16">
        <v>0.19693654266958424</v>
      </c>
      <c r="BA8" s="16">
        <v>0</v>
      </c>
      <c r="BB8" s="16">
        <v>9.8468271334792121E-2</v>
      </c>
      <c r="BC8" s="23">
        <v>0.66666666666666663</v>
      </c>
      <c r="BD8" s="16">
        <v>0.29540481400437635</v>
      </c>
      <c r="BE8" s="16">
        <v>0.19693654266958424</v>
      </c>
      <c r="BF8" s="23">
        <v>0.66666666666666663</v>
      </c>
      <c r="BG8" s="16">
        <v>0</v>
      </c>
      <c r="BH8" s="23">
        <v>3.6666666666666667E-2</v>
      </c>
    </row>
    <row r="9" spans="1:60" x14ac:dyDescent="0.3">
      <c r="A9" s="16" t="s">
        <v>81</v>
      </c>
      <c r="B9" s="16">
        <v>0.46173578452330055</v>
      </c>
      <c r="C9" s="16">
        <v>0.37015818725951261</v>
      </c>
      <c r="D9" s="16">
        <v>9.1577597263787947E-2</v>
      </c>
      <c r="E9" s="16">
        <v>0.42325780247969219</v>
      </c>
      <c r="F9" s="16">
        <v>0.32821718683197948</v>
      </c>
      <c r="G9" s="16">
        <v>9.5040615647712712E-2</v>
      </c>
      <c r="H9" s="16">
        <v>1.1158614792646431</v>
      </c>
      <c r="I9" s="16">
        <v>2.3471569046601108</v>
      </c>
      <c r="J9" s="23">
        <v>0.47540983606557374</v>
      </c>
      <c r="K9" s="16">
        <v>0.1539119281744335</v>
      </c>
      <c r="L9" s="16">
        <v>0.615647712697734</v>
      </c>
      <c r="M9" s="16">
        <v>3.8477982043608375E-2</v>
      </c>
      <c r="N9" s="16">
        <v>6.3873450192389907</v>
      </c>
      <c r="O9" s="16">
        <v>23.433091064557502</v>
      </c>
      <c r="P9" s="23">
        <v>0.27257799671592775</v>
      </c>
      <c r="Q9" s="16">
        <v>0.73108165882855913</v>
      </c>
      <c r="R9" s="16">
        <v>0.42325780247969219</v>
      </c>
      <c r="S9" s="16">
        <v>1.7272727272727273</v>
      </c>
      <c r="T9" s="16">
        <v>1.5775972637879436</v>
      </c>
      <c r="U9" s="16">
        <v>3.2321504916631043</v>
      </c>
      <c r="V9" s="23">
        <v>0.48809523809523808</v>
      </c>
      <c r="W9" s="16">
        <v>3.4245404018811456</v>
      </c>
      <c r="X9" s="16">
        <v>8.465156049593844</v>
      </c>
      <c r="Y9" s="23">
        <v>0.40454545454545454</v>
      </c>
      <c r="Z9" s="16">
        <v>0</v>
      </c>
      <c r="AA9" s="16">
        <v>7.6955964087216749E-2</v>
      </c>
      <c r="AB9" s="23">
        <v>0</v>
      </c>
      <c r="AC9" s="16">
        <v>71.569046601111594</v>
      </c>
      <c r="AD9" s="16">
        <v>6.348867037195383</v>
      </c>
      <c r="AE9" s="16">
        <v>20.778110303548523</v>
      </c>
      <c r="AF9" s="23">
        <v>0.29032258064516131</v>
      </c>
      <c r="AG9" s="16">
        <v>0.81419410004275328</v>
      </c>
      <c r="AH9" s="16">
        <v>1.1543394613082514</v>
      </c>
      <c r="AI9" s="16">
        <v>5.7332193244976493</v>
      </c>
      <c r="AJ9" s="23">
        <v>0.20134228187919462</v>
      </c>
      <c r="AK9" s="16">
        <v>38.285592133390338</v>
      </c>
      <c r="AL9" s="16">
        <v>48.559213339033775</v>
      </c>
      <c r="AM9" s="23">
        <v>0.78843106180665612</v>
      </c>
      <c r="AN9" s="16">
        <v>1.9623770842240273</v>
      </c>
      <c r="AO9" s="16">
        <v>3.5784523300555793</v>
      </c>
      <c r="AP9" s="23">
        <v>0.54838709677419351</v>
      </c>
      <c r="AQ9" s="23">
        <v>7.3692551505546752E-2</v>
      </c>
      <c r="AR9" s="16">
        <v>3.3860624198375375</v>
      </c>
      <c r="AS9" s="16">
        <v>2.116289012398461</v>
      </c>
      <c r="AT9" s="24">
        <v>708.6105173150919</v>
      </c>
      <c r="AU9" s="24">
        <v>210.28217186831981</v>
      </c>
      <c r="AV9" s="23">
        <v>0.2967528236316247</v>
      </c>
      <c r="AW9" s="25">
        <v>142.59940145361264</v>
      </c>
      <c r="AX9" s="25">
        <v>352.88157332193248</v>
      </c>
      <c r="AY9" s="16">
        <v>0.1539119281744335</v>
      </c>
      <c r="AZ9" s="16">
        <v>1.308251389482685</v>
      </c>
      <c r="BA9" s="16">
        <v>1.5391192817443353</v>
      </c>
      <c r="BB9" s="16">
        <v>0.8849935870029928</v>
      </c>
      <c r="BC9" s="23">
        <v>0.35051546391752575</v>
      </c>
      <c r="BD9" s="16">
        <v>3.7323642582300125</v>
      </c>
      <c r="BE9" s="16">
        <v>1.5391192817443353</v>
      </c>
      <c r="BF9" s="23">
        <v>0.41237113402061853</v>
      </c>
      <c r="BG9" s="16">
        <v>0.1539119281744335</v>
      </c>
      <c r="BH9" s="23">
        <v>9.917525773195876E-2</v>
      </c>
    </row>
    <row r="10" spans="1:60" x14ac:dyDescent="0.3">
      <c r="A10" s="16" t="s">
        <v>82</v>
      </c>
      <c r="B10" s="16">
        <v>0.15915119363395225</v>
      </c>
      <c r="C10" s="16">
        <v>0.19734748010610084</v>
      </c>
      <c r="D10" s="16">
        <v>-3.8196286472148594E-2</v>
      </c>
      <c r="E10" s="16">
        <v>0.47745358090185674</v>
      </c>
      <c r="F10" s="16">
        <v>0.33740053050397878</v>
      </c>
      <c r="G10" s="16">
        <v>0.14005305039787797</v>
      </c>
      <c r="H10" s="16">
        <v>1.1140583554376657</v>
      </c>
      <c r="I10" s="16">
        <v>1.830238726790451</v>
      </c>
      <c r="J10" s="23">
        <v>0.60869565217391308</v>
      </c>
      <c r="K10" s="16">
        <v>0.3183023872679045</v>
      </c>
      <c r="L10" s="16">
        <v>0.95490716180371349</v>
      </c>
      <c r="M10" s="16">
        <v>7.9575596816976124E-2</v>
      </c>
      <c r="N10" s="16">
        <v>5.5702917771883289</v>
      </c>
      <c r="O10" s="16">
        <v>20.848806366047747</v>
      </c>
      <c r="P10" s="23">
        <v>0.26717557251908397</v>
      </c>
      <c r="Q10" s="16">
        <v>0.47745358090185674</v>
      </c>
      <c r="R10" s="16">
        <v>1.193633952254642</v>
      </c>
      <c r="S10" s="16">
        <v>0.4</v>
      </c>
      <c r="T10" s="16">
        <v>1.5915119363395227</v>
      </c>
      <c r="U10" s="16">
        <v>2.8647214854111405</v>
      </c>
      <c r="V10" s="23">
        <v>0.55555555555555558</v>
      </c>
      <c r="W10" s="16">
        <v>3.3421750663129974</v>
      </c>
      <c r="X10" s="16">
        <v>9.1511936339522535</v>
      </c>
      <c r="Y10" s="23">
        <v>0.36521739130434783</v>
      </c>
      <c r="Z10" s="16">
        <v>0.15915119363395225</v>
      </c>
      <c r="AA10" s="16">
        <v>0.87533156498673748</v>
      </c>
      <c r="AB10" s="23">
        <v>0.18181818181818182</v>
      </c>
      <c r="AC10" s="16">
        <v>59.602122015915121</v>
      </c>
      <c r="AD10" s="16">
        <v>6.8435013262599469</v>
      </c>
      <c r="AE10" s="16">
        <v>15.358090185676394</v>
      </c>
      <c r="AF10" s="23">
        <v>0.2576769025367156</v>
      </c>
      <c r="AG10" s="16">
        <v>0.79496021220159174</v>
      </c>
      <c r="AH10" s="16">
        <v>0.23872679045092837</v>
      </c>
      <c r="AI10" s="16">
        <v>2.3872679045092839</v>
      </c>
      <c r="AJ10" s="23">
        <v>0.1</v>
      </c>
      <c r="AK10" s="16">
        <v>34.137931034482754</v>
      </c>
      <c r="AL10" s="16">
        <v>40.981432360742708</v>
      </c>
      <c r="AM10" s="23">
        <v>0.83300970873786406</v>
      </c>
      <c r="AN10" s="16">
        <v>0.39787798408488068</v>
      </c>
      <c r="AO10" s="16">
        <v>0.71618037135278512</v>
      </c>
      <c r="AP10" s="23">
        <v>0.55555555555555558</v>
      </c>
      <c r="AQ10" s="23">
        <v>1.7475728155339806E-2</v>
      </c>
      <c r="AR10" s="16">
        <v>1.273209549071618</v>
      </c>
      <c r="AS10" s="16">
        <v>1.5915119363395227</v>
      </c>
      <c r="AT10" s="24">
        <v>535.54376657824935</v>
      </c>
      <c r="AU10" s="24">
        <v>112.9973474801061</v>
      </c>
      <c r="AV10" s="23">
        <v>0.21099554234769688</v>
      </c>
      <c r="AW10" s="25">
        <v>139.65517241379311</v>
      </c>
      <c r="AX10" s="25">
        <v>252.65251989389921</v>
      </c>
      <c r="AY10" s="16">
        <v>0</v>
      </c>
      <c r="AZ10" s="16">
        <v>0.55702917771883287</v>
      </c>
      <c r="BA10" s="16">
        <v>0.63660477453580899</v>
      </c>
      <c r="BB10" s="16">
        <v>0.63660477453580899</v>
      </c>
      <c r="BC10" s="23">
        <v>0.30434782608695654</v>
      </c>
      <c r="BD10" s="16">
        <v>1.830238726790451</v>
      </c>
      <c r="BE10" s="16">
        <v>0.63660477453580899</v>
      </c>
      <c r="BF10" s="23">
        <v>0.34782608695652173</v>
      </c>
      <c r="BG10" s="16">
        <v>0</v>
      </c>
      <c r="BH10" s="23">
        <v>0.10782608695652175</v>
      </c>
    </row>
    <row r="11" spans="1:60" x14ac:dyDescent="0.3">
      <c r="A11" s="16" t="s">
        <v>84</v>
      </c>
      <c r="B11" s="16">
        <v>0</v>
      </c>
      <c r="C11" s="16">
        <v>0</v>
      </c>
      <c r="D11" s="16">
        <v>0</v>
      </c>
      <c r="E11" s="16">
        <v>0</v>
      </c>
      <c r="F11" s="16">
        <v>2.236024844720497E-2</v>
      </c>
      <c r="G11" s="16">
        <v>-2.236024844720497E-2</v>
      </c>
      <c r="H11" s="16">
        <v>1.1180124223602483</v>
      </c>
      <c r="I11" s="16">
        <v>1.6770186335403727</v>
      </c>
      <c r="J11" s="23">
        <v>0.66666666666666663</v>
      </c>
      <c r="K11" s="16">
        <v>1.6770186335403727</v>
      </c>
      <c r="L11" s="16">
        <v>1.1180124223602483</v>
      </c>
      <c r="M11" s="16">
        <v>0</v>
      </c>
      <c r="N11" s="16">
        <v>5.5900621118012426</v>
      </c>
      <c r="O11" s="16">
        <v>20.124223602484474</v>
      </c>
      <c r="P11" s="23">
        <v>0.27777777777777779</v>
      </c>
      <c r="Q11" s="16">
        <v>1.6770186335403727</v>
      </c>
      <c r="R11" s="16">
        <v>3.3540372670807455</v>
      </c>
      <c r="S11" s="16">
        <v>0.5</v>
      </c>
      <c r="T11" s="16">
        <v>2.2360248447204967</v>
      </c>
      <c r="U11" s="16">
        <v>2.7950310559006213</v>
      </c>
      <c r="V11" s="23">
        <v>0.8</v>
      </c>
      <c r="W11" s="16">
        <v>5.5900621118012426</v>
      </c>
      <c r="X11" s="16">
        <v>14.53416149068323</v>
      </c>
      <c r="Y11" s="23">
        <v>0.38461538461538464</v>
      </c>
      <c r="Z11" s="16">
        <v>0.55900621118012417</v>
      </c>
      <c r="AA11" s="16">
        <v>1.6939582156973463</v>
      </c>
      <c r="AB11" s="23">
        <v>0.33</v>
      </c>
      <c r="AC11" s="16">
        <v>96.149068322981364</v>
      </c>
      <c r="AD11" s="16">
        <v>0</v>
      </c>
      <c r="AE11" s="16">
        <v>13.416149068322982</v>
      </c>
      <c r="AF11" s="23">
        <v>0.13953488372093023</v>
      </c>
      <c r="AG11" s="16">
        <v>0.31863354037267083</v>
      </c>
      <c r="AH11" s="16">
        <v>0</v>
      </c>
      <c r="AI11" s="16">
        <v>0</v>
      </c>
      <c r="AJ11" s="23" t="e">
        <v>#DIV/0!</v>
      </c>
      <c r="AK11" s="16">
        <v>73.229813664596278</v>
      </c>
      <c r="AL11" s="16">
        <v>81.614906832298146</v>
      </c>
      <c r="AM11" s="23">
        <v>0.89726027397260277</v>
      </c>
      <c r="AN11" s="16">
        <v>2.2360248447204967</v>
      </c>
      <c r="AO11" s="16">
        <v>4.4720496894409933</v>
      </c>
      <c r="AP11" s="23">
        <v>0.5</v>
      </c>
      <c r="AQ11" s="23">
        <v>5.4794520547945202E-2</v>
      </c>
      <c r="AR11" s="16">
        <v>7.2670807453416151</v>
      </c>
      <c r="AS11" s="16">
        <v>0.55900621118012417</v>
      </c>
      <c r="AT11" s="24">
        <v>1280.1242236024846</v>
      </c>
      <c r="AU11" s="24">
        <v>282.29813664596276</v>
      </c>
      <c r="AV11" s="23">
        <v>0.2205240174672489</v>
      </c>
      <c r="AW11" s="25">
        <v>130.24844720496895</v>
      </c>
      <c r="AX11" s="25">
        <v>412.54658385093171</v>
      </c>
      <c r="AY11" s="16">
        <v>0</v>
      </c>
      <c r="AZ11" s="16">
        <v>0</v>
      </c>
      <c r="BA11" s="16">
        <v>0</v>
      </c>
      <c r="BB11" s="16">
        <v>0</v>
      </c>
      <c r="BC11" s="23" t="e">
        <v>#DIV/0!</v>
      </c>
      <c r="BD11" s="16">
        <v>0</v>
      </c>
      <c r="BE11" s="16">
        <v>0</v>
      </c>
      <c r="BF11" s="23" t="e">
        <v>#DIV/0!</v>
      </c>
      <c r="BG11" s="16">
        <v>0</v>
      </c>
      <c r="BH11" s="23" t="e">
        <v>#DIV/0!</v>
      </c>
    </row>
    <row r="12" spans="1:60" x14ac:dyDescent="0.3">
      <c r="A12" s="16" t="s">
        <v>85</v>
      </c>
      <c r="B12" s="16">
        <v>0.13196480938416422</v>
      </c>
      <c r="C12" s="16">
        <v>0.18519061583577712</v>
      </c>
      <c r="D12" s="16">
        <v>-5.32258064516129E-2</v>
      </c>
      <c r="E12" s="16">
        <v>0.30791788856304986</v>
      </c>
      <c r="F12" s="16">
        <v>0.20146627565982406</v>
      </c>
      <c r="G12" s="16">
        <v>0.1064516129032258</v>
      </c>
      <c r="H12" s="16">
        <v>1.8035190615835777</v>
      </c>
      <c r="I12" s="16">
        <v>2.9912023460410557</v>
      </c>
      <c r="J12" s="23">
        <v>0.6029411764705882</v>
      </c>
      <c r="K12" s="16">
        <v>8.797653958944282E-2</v>
      </c>
      <c r="L12" s="16">
        <v>0.65982404692082119</v>
      </c>
      <c r="M12" s="16">
        <v>4.398826979472141E-2</v>
      </c>
      <c r="N12" s="16">
        <v>3.4750733137829912</v>
      </c>
      <c r="O12" s="16">
        <v>15.439882697947214</v>
      </c>
      <c r="P12" s="23">
        <v>0.22507122507122507</v>
      </c>
      <c r="Q12" s="16">
        <v>0.61583577712609971</v>
      </c>
      <c r="R12" s="16">
        <v>1.0997067448680351</v>
      </c>
      <c r="S12" s="16">
        <v>0.56000000000000005</v>
      </c>
      <c r="T12" s="16">
        <v>1.8914956011730204</v>
      </c>
      <c r="U12" s="16">
        <v>2.5513196480938416</v>
      </c>
      <c r="V12" s="23">
        <v>0.74137931034482762</v>
      </c>
      <c r="W12" s="16">
        <v>5.1466275659824046</v>
      </c>
      <c r="X12" s="16">
        <v>10.513196480938415</v>
      </c>
      <c r="Y12" s="23">
        <v>0.4895397489539749</v>
      </c>
      <c r="Z12" s="16">
        <v>0.87976539589442815</v>
      </c>
      <c r="AA12" s="16">
        <v>1.4076246334310851</v>
      </c>
      <c r="AB12" s="23">
        <v>0.625</v>
      </c>
      <c r="AC12" s="16">
        <v>83.181818181818173</v>
      </c>
      <c r="AD12" s="16">
        <v>3.5190615835777126</v>
      </c>
      <c r="AE12" s="16">
        <v>12.580645161290322</v>
      </c>
      <c r="AF12" s="23">
        <v>0.15124272871496564</v>
      </c>
      <c r="AG12" s="16">
        <v>0.83709677419354844</v>
      </c>
      <c r="AH12" s="16">
        <v>0.4838709677419355</v>
      </c>
      <c r="AI12" s="16">
        <v>1.5835777126099708</v>
      </c>
      <c r="AJ12" s="23">
        <v>0.30555555555555558</v>
      </c>
      <c r="AK12" s="16">
        <v>60.571847507331377</v>
      </c>
      <c r="AL12" s="16">
        <v>67.478005865102645</v>
      </c>
      <c r="AM12" s="23">
        <v>0.89765319426336376</v>
      </c>
      <c r="AN12" s="16">
        <v>1.7155425219941349</v>
      </c>
      <c r="AO12" s="16">
        <v>2.3753665689149561</v>
      </c>
      <c r="AP12" s="23">
        <v>0.72222222222222221</v>
      </c>
      <c r="AQ12" s="23">
        <v>3.5202086049543675E-2</v>
      </c>
      <c r="AR12" s="16">
        <v>5.1466275659824046</v>
      </c>
      <c r="AS12" s="16">
        <v>1.8035190615835777</v>
      </c>
      <c r="AT12" s="24">
        <v>1041.2903225806451</v>
      </c>
      <c r="AU12" s="24">
        <v>237.00879765395894</v>
      </c>
      <c r="AV12" s="23">
        <v>0.22761067928354173</v>
      </c>
      <c r="AW12" s="25">
        <v>196.4956011730205</v>
      </c>
      <c r="AX12" s="25">
        <v>433.50439882697947</v>
      </c>
      <c r="AY12" s="16">
        <v>0</v>
      </c>
      <c r="AZ12" s="16">
        <v>0.74780058651026393</v>
      </c>
      <c r="BA12" s="16">
        <v>0.43988269794721407</v>
      </c>
      <c r="BB12" s="16">
        <v>0.17595307917888564</v>
      </c>
      <c r="BC12" s="23">
        <v>0.54838709677419351</v>
      </c>
      <c r="BD12" s="16">
        <v>1.3636363636363638</v>
      </c>
      <c r="BE12" s="16">
        <v>0.4838709677419355</v>
      </c>
      <c r="BF12" s="23">
        <v>0.35483870967741937</v>
      </c>
      <c r="BG12" s="16">
        <v>8.797653958944282E-2</v>
      </c>
      <c r="BH12" s="23">
        <v>0.13580645161290322</v>
      </c>
    </row>
    <row r="13" spans="1:60" x14ac:dyDescent="0.3">
      <c r="A13" s="16" t="s">
        <v>86</v>
      </c>
      <c r="B13" s="16">
        <v>5.625</v>
      </c>
      <c r="C13" s="16">
        <v>1.1812499999999999</v>
      </c>
      <c r="D13" s="16">
        <v>4.4437499999999996</v>
      </c>
      <c r="E13" s="16">
        <v>0</v>
      </c>
      <c r="F13" s="16">
        <v>0.50624999999999998</v>
      </c>
      <c r="G13" s="16">
        <v>-0.50624999999999998</v>
      </c>
      <c r="H13" s="16">
        <v>0</v>
      </c>
      <c r="I13" s="16">
        <v>0</v>
      </c>
      <c r="J13" s="23" t="e">
        <v>#DIV/0!</v>
      </c>
      <c r="K13" s="16">
        <v>0</v>
      </c>
      <c r="L13" s="16">
        <v>0</v>
      </c>
      <c r="M13" s="16">
        <v>0</v>
      </c>
      <c r="N13" s="16">
        <v>0</v>
      </c>
      <c r="O13" s="16">
        <v>22.5</v>
      </c>
      <c r="P13" s="23">
        <v>0</v>
      </c>
      <c r="Q13" s="16">
        <v>0</v>
      </c>
      <c r="R13" s="16">
        <v>5.625</v>
      </c>
      <c r="S13" s="16">
        <v>0</v>
      </c>
      <c r="T13" s="16">
        <v>0</v>
      </c>
      <c r="U13" s="16">
        <v>0</v>
      </c>
      <c r="V13" s="23" t="e">
        <v>#DIV/0!</v>
      </c>
      <c r="W13" s="16">
        <v>0</v>
      </c>
      <c r="X13" s="16">
        <v>5.625</v>
      </c>
      <c r="Y13" s="23">
        <v>0</v>
      </c>
      <c r="Z13" s="16">
        <v>0</v>
      </c>
      <c r="AA13" s="16">
        <v>5.625</v>
      </c>
      <c r="AB13" s="23">
        <v>0</v>
      </c>
      <c r="AC13" s="16">
        <v>39.375</v>
      </c>
      <c r="AD13" s="16">
        <v>16.875</v>
      </c>
      <c r="AE13" s="16">
        <v>0</v>
      </c>
      <c r="AF13" s="23">
        <v>0</v>
      </c>
      <c r="AG13" s="16">
        <v>1.6875</v>
      </c>
      <c r="AH13" s="16">
        <v>0</v>
      </c>
      <c r="AI13" s="16">
        <v>0</v>
      </c>
      <c r="AJ13" s="23" t="e">
        <v>#DIV/0!</v>
      </c>
      <c r="AK13" s="16">
        <v>16.875</v>
      </c>
      <c r="AL13" s="16">
        <v>16.875</v>
      </c>
      <c r="AM13" s="23">
        <v>1</v>
      </c>
      <c r="AN13" s="16">
        <v>0</v>
      </c>
      <c r="AO13" s="16">
        <v>0</v>
      </c>
      <c r="AP13" s="23" t="e">
        <v>#DIV/0!</v>
      </c>
      <c r="AQ13" s="23">
        <v>0</v>
      </c>
      <c r="AR13" s="16">
        <v>0</v>
      </c>
      <c r="AS13" s="16">
        <v>5.625</v>
      </c>
      <c r="AT13" s="24">
        <v>264.375</v>
      </c>
      <c r="AU13" s="24">
        <v>0</v>
      </c>
      <c r="AV13" s="23">
        <v>0</v>
      </c>
      <c r="AW13" s="25">
        <v>11.25</v>
      </c>
      <c r="AX13" s="25">
        <v>11.25</v>
      </c>
      <c r="AY13" s="16">
        <v>0</v>
      </c>
      <c r="AZ13" s="16">
        <v>11.25</v>
      </c>
      <c r="BA13" s="16">
        <v>0</v>
      </c>
      <c r="BB13" s="16">
        <v>0</v>
      </c>
      <c r="BC13" s="23">
        <v>1</v>
      </c>
      <c r="BD13" s="16">
        <v>11.25</v>
      </c>
      <c r="BE13" s="16">
        <v>0</v>
      </c>
      <c r="BF13" s="23">
        <v>0</v>
      </c>
      <c r="BG13" s="16">
        <v>5.625</v>
      </c>
      <c r="BH13" s="23">
        <v>0.105</v>
      </c>
    </row>
    <row r="14" spans="1:60" x14ac:dyDescent="0.3">
      <c r="A14" s="16" t="s">
        <v>92</v>
      </c>
      <c r="B14" s="16">
        <v>4.7468354430379743E-2</v>
      </c>
      <c r="C14" s="16">
        <v>0.10443037974683546</v>
      </c>
      <c r="D14" s="16">
        <v>-5.6962025316455715E-2</v>
      </c>
      <c r="E14" s="16">
        <v>9.4936708860759486E-2</v>
      </c>
      <c r="F14" s="16">
        <v>3.2753164556962033E-2</v>
      </c>
      <c r="G14" s="16">
        <v>6.2183544303797453E-2</v>
      </c>
      <c r="H14" s="16">
        <v>3.0379746835443036</v>
      </c>
      <c r="I14" s="16">
        <v>4.1772151898734178</v>
      </c>
      <c r="J14" s="23">
        <v>0.72727272727272729</v>
      </c>
      <c r="K14" s="16">
        <v>2.9430379746835444</v>
      </c>
      <c r="L14" s="16">
        <v>1.4715189873417722</v>
      </c>
      <c r="M14" s="16">
        <v>0.85443037974683544</v>
      </c>
      <c r="N14" s="16">
        <v>4.7943037974683547</v>
      </c>
      <c r="O14" s="16">
        <v>15.759493670886076</v>
      </c>
      <c r="P14" s="23">
        <v>0.30421686746987953</v>
      </c>
      <c r="Q14" s="16">
        <v>0.85443037974683544</v>
      </c>
      <c r="R14" s="16">
        <v>1.2341772151898736</v>
      </c>
      <c r="S14" s="16">
        <v>0.69230769230769229</v>
      </c>
      <c r="T14" s="16">
        <v>0.18987341772151897</v>
      </c>
      <c r="U14" s="16">
        <v>0.18987341772151897</v>
      </c>
      <c r="V14" s="23">
        <v>1</v>
      </c>
      <c r="W14" s="16">
        <v>6.6455696202531644</v>
      </c>
      <c r="X14" s="16">
        <v>10.822784810126583</v>
      </c>
      <c r="Y14" s="23">
        <v>0.61403508771929827</v>
      </c>
      <c r="Z14" s="16">
        <v>2.4683544303797471</v>
      </c>
      <c r="AA14" s="16">
        <v>4.1297468354430382</v>
      </c>
      <c r="AB14" s="23">
        <v>0.5977011494252874</v>
      </c>
      <c r="AC14" s="16">
        <v>79.699367088607588</v>
      </c>
      <c r="AD14" s="16">
        <v>0.94936708860759489</v>
      </c>
      <c r="AE14" s="16">
        <v>5.8860759493670889</v>
      </c>
      <c r="AF14" s="23">
        <v>7.3853484216795717E-2</v>
      </c>
      <c r="AG14" s="16">
        <v>0.48512658227848104</v>
      </c>
      <c r="AH14" s="16">
        <v>9.4936708860759486E-2</v>
      </c>
      <c r="AI14" s="16">
        <v>0.37974683544303794</v>
      </c>
      <c r="AJ14" s="23">
        <v>0.25</v>
      </c>
      <c r="AK14" s="16">
        <v>58.860759493670884</v>
      </c>
      <c r="AL14" s="16">
        <v>63.465189873417721</v>
      </c>
      <c r="AM14" s="23">
        <v>0.9274495138369484</v>
      </c>
      <c r="AN14" s="16">
        <v>1.8037974683544304</v>
      </c>
      <c r="AO14" s="16">
        <v>2.3734177215189876</v>
      </c>
      <c r="AP14" s="23">
        <v>0.76</v>
      </c>
      <c r="AQ14" s="23">
        <v>3.7397157816005985E-2</v>
      </c>
      <c r="AR14" s="16">
        <v>3.7974683544303796</v>
      </c>
      <c r="AS14" s="16">
        <v>0.2848101265822785</v>
      </c>
      <c r="AT14" s="24">
        <v>1128.2753164556962</v>
      </c>
      <c r="AU14" s="24">
        <v>355.53797468354429</v>
      </c>
      <c r="AV14" s="23">
        <v>0.31511632799023936</v>
      </c>
      <c r="AW14" s="25">
        <v>150.47468354430379</v>
      </c>
      <c r="AX14" s="25">
        <v>506.01265822784808</v>
      </c>
      <c r="AY14" s="16">
        <v>0</v>
      </c>
      <c r="AZ14" s="16">
        <v>0.18987341772151897</v>
      </c>
      <c r="BA14" s="16">
        <v>0.33227848101265822</v>
      </c>
      <c r="BB14" s="16">
        <v>0.14240506329113925</v>
      </c>
      <c r="BC14" s="23">
        <v>0.2857142857142857</v>
      </c>
      <c r="BD14" s="16">
        <v>0.66455696202531644</v>
      </c>
      <c r="BE14" s="16">
        <v>4.7468354430379743E-2</v>
      </c>
      <c r="BF14" s="23">
        <v>7.1428571428571425E-2</v>
      </c>
      <c r="BG14" s="16">
        <v>0.42721518987341772</v>
      </c>
      <c r="BH14" s="23">
        <v>0.15714285714285717</v>
      </c>
    </row>
    <row r="15" spans="1:60" x14ac:dyDescent="0.3">
      <c r="A15" s="16" t="s">
        <v>93</v>
      </c>
      <c r="B15" s="16">
        <v>0</v>
      </c>
      <c r="C15" s="16">
        <v>8.9730807577268201E-3</v>
      </c>
      <c r="D15" s="16">
        <v>-8.9730807577268201E-3</v>
      </c>
      <c r="E15" s="16">
        <v>4.4865403788634094E-2</v>
      </c>
      <c r="F15" s="16">
        <v>3.0957128614157531E-2</v>
      </c>
      <c r="G15" s="16">
        <v>1.3908275174476563E-2</v>
      </c>
      <c r="H15" s="16">
        <v>2.4675972083748756</v>
      </c>
      <c r="I15" s="16">
        <v>3.1854436689930208</v>
      </c>
      <c r="J15" s="23">
        <v>0.77464788732394363</v>
      </c>
      <c r="K15" s="16">
        <v>2.0189431704885346</v>
      </c>
      <c r="L15" s="16">
        <v>1.345962113659023</v>
      </c>
      <c r="M15" s="16">
        <v>0.44865403788634101</v>
      </c>
      <c r="N15" s="16">
        <v>3.1405782652043865</v>
      </c>
      <c r="O15" s="16">
        <v>10.004985044865403</v>
      </c>
      <c r="P15" s="23">
        <v>0.31390134529147984</v>
      </c>
      <c r="Q15" s="16">
        <v>1.8394815553339978</v>
      </c>
      <c r="R15" s="16">
        <v>1.3010967098703889</v>
      </c>
      <c r="S15" s="16">
        <v>1.4137931034482758</v>
      </c>
      <c r="T15" s="16">
        <v>0.2243270189431705</v>
      </c>
      <c r="U15" s="16">
        <v>0.58325024925224334</v>
      </c>
      <c r="V15" s="23">
        <v>0.38461538461538464</v>
      </c>
      <c r="W15" s="16">
        <v>5.6081754735792622</v>
      </c>
      <c r="X15" s="16">
        <v>9.7357926221335997</v>
      </c>
      <c r="Y15" s="23">
        <v>0.57603686635944695</v>
      </c>
      <c r="Z15" s="16">
        <v>1.1216350947158524</v>
      </c>
      <c r="AA15" s="16">
        <v>2.2881355932203391</v>
      </c>
      <c r="AB15" s="23">
        <v>0.49019607843137253</v>
      </c>
      <c r="AC15" s="16">
        <v>78.379860418743775</v>
      </c>
      <c r="AD15" s="16">
        <v>0.2691924227318046</v>
      </c>
      <c r="AE15" s="16">
        <v>6.101694915254237</v>
      </c>
      <c r="AF15" s="23">
        <v>7.784773898111047E-2</v>
      </c>
      <c r="AG15" s="16">
        <v>0.42308075772681952</v>
      </c>
      <c r="AH15" s="16">
        <v>0</v>
      </c>
      <c r="AI15" s="16">
        <v>0.31405782652043868</v>
      </c>
      <c r="AJ15" s="23">
        <v>0</v>
      </c>
      <c r="AK15" s="16">
        <v>61.420737786640075</v>
      </c>
      <c r="AL15" s="16">
        <v>65.593220338983045</v>
      </c>
      <c r="AM15" s="23">
        <v>0.93638850889192882</v>
      </c>
      <c r="AN15" s="16">
        <v>2.4675972083748756</v>
      </c>
      <c r="AO15" s="16">
        <v>3.4097706879361911</v>
      </c>
      <c r="AP15" s="23">
        <v>0.72368421052631582</v>
      </c>
      <c r="AQ15" s="23">
        <v>5.1983584131326949E-2</v>
      </c>
      <c r="AR15" s="16">
        <v>5.0249252243270188</v>
      </c>
      <c r="AS15" s="16">
        <v>0.17946161515453637</v>
      </c>
      <c r="AT15" s="24">
        <v>1136.036889332004</v>
      </c>
      <c r="AU15" s="24">
        <v>371.70987038883356</v>
      </c>
      <c r="AV15" s="23">
        <v>0.32719876782117607</v>
      </c>
      <c r="AW15" s="25">
        <v>178.11565304087736</v>
      </c>
      <c r="AX15" s="25">
        <v>549.82552342971098</v>
      </c>
      <c r="AY15" s="16">
        <v>0</v>
      </c>
      <c r="AZ15" s="16">
        <v>4.4865403788634094E-2</v>
      </c>
      <c r="BA15" s="16">
        <v>8.9730807577268187E-2</v>
      </c>
      <c r="BB15" s="16">
        <v>4.4865403788634094E-2</v>
      </c>
      <c r="BC15" s="23">
        <v>0.25</v>
      </c>
      <c r="BD15" s="16">
        <v>0.17946161515453637</v>
      </c>
      <c r="BE15" s="16">
        <v>8.9730807577268187E-2</v>
      </c>
      <c r="BF15" s="23">
        <v>0.5</v>
      </c>
      <c r="BG15" s="16">
        <v>4.4865403788634094E-2</v>
      </c>
      <c r="BH15" s="23">
        <v>0.05</v>
      </c>
    </row>
    <row r="16" spans="1:60" x14ac:dyDescent="0.3">
      <c r="A16" s="16" t="s">
        <v>95</v>
      </c>
      <c r="B16" s="16">
        <v>8.9020771513353109E-2</v>
      </c>
      <c r="C16" s="16">
        <v>0.11661721068249259</v>
      </c>
      <c r="D16" s="16">
        <v>-2.7596439169139481E-2</v>
      </c>
      <c r="E16" s="16">
        <v>0.17804154302670622</v>
      </c>
      <c r="F16" s="16">
        <v>0.33204747774480714</v>
      </c>
      <c r="G16" s="16">
        <v>-0.15400593471810092</v>
      </c>
      <c r="H16" s="16">
        <v>1.6913946587537092</v>
      </c>
      <c r="I16" s="16">
        <v>2.5816023738872405</v>
      </c>
      <c r="J16" s="23">
        <v>0.65517241379310343</v>
      </c>
      <c r="K16" s="16">
        <v>1.3353115727002969</v>
      </c>
      <c r="L16" s="16">
        <v>0.89020771513353103</v>
      </c>
      <c r="M16" s="16">
        <v>0.17804154302670622</v>
      </c>
      <c r="N16" s="16">
        <v>6.1424332344213646</v>
      </c>
      <c r="O16" s="16">
        <v>19.050445103857566</v>
      </c>
      <c r="P16" s="23">
        <v>0.32242990654205606</v>
      </c>
      <c r="Q16" s="16">
        <v>0.53412462908011871</v>
      </c>
      <c r="R16" s="16">
        <v>2.4925816023738872</v>
      </c>
      <c r="S16" s="16">
        <v>0.21428571428571427</v>
      </c>
      <c r="T16" s="16">
        <v>1.0682492581602374</v>
      </c>
      <c r="U16" s="16">
        <v>1.9584569732937684</v>
      </c>
      <c r="V16" s="23">
        <v>0.54545454545454541</v>
      </c>
      <c r="W16" s="16">
        <v>5.6973293768545989</v>
      </c>
      <c r="X16" s="16">
        <v>11.839762611275965</v>
      </c>
      <c r="Y16" s="23">
        <v>0.48120300751879697</v>
      </c>
      <c r="Z16" s="16">
        <v>2.4925816023738872</v>
      </c>
      <c r="AA16" s="16">
        <v>3.7388724035608307</v>
      </c>
      <c r="AB16" s="23">
        <v>0.66666666666666663</v>
      </c>
      <c r="AC16" s="16">
        <v>63.382789317507417</v>
      </c>
      <c r="AD16" s="16">
        <v>3.4718100890207717</v>
      </c>
      <c r="AE16" s="16">
        <v>12.195845697329377</v>
      </c>
      <c r="AF16" s="23">
        <v>0.19241573033707865</v>
      </c>
      <c r="AG16" s="16">
        <v>0.54658753709198804</v>
      </c>
      <c r="AH16" s="16">
        <v>0.35608308605341243</v>
      </c>
      <c r="AI16" s="16">
        <v>2.1364985163204748</v>
      </c>
      <c r="AJ16" s="23">
        <v>0.16666666666666666</v>
      </c>
      <c r="AK16" s="16">
        <v>35.519287833827896</v>
      </c>
      <c r="AL16" s="16">
        <v>42.106824925816021</v>
      </c>
      <c r="AM16" s="23">
        <v>0.84355179704016914</v>
      </c>
      <c r="AN16" s="16">
        <v>0.35608308605341243</v>
      </c>
      <c r="AO16" s="16">
        <v>0.89020771513353103</v>
      </c>
      <c r="AP16" s="23">
        <v>0.4</v>
      </c>
      <c r="AQ16" s="23">
        <v>2.1141649048625793E-2</v>
      </c>
      <c r="AR16" s="16">
        <v>2.7596439169139466</v>
      </c>
      <c r="AS16" s="16">
        <v>1.0682492581602374</v>
      </c>
      <c r="AT16" s="24">
        <v>632.22551928783378</v>
      </c>
      <c r="AU16" s="24">
        <v>204.12462908011869</v>
      </c>
      <c r="AV16" s="23">
        <v>0.32286679808504648</v>
      </c>
      <c r="AW16" s="25">
        <v>71.928783382789319</v>
      </c>
      <c r="AX16" s="25">
        <v>276.053412462908</v>
      </c>
      <c r="AY16" s="16">
        <v>8.9020771513353109E-2</v>
      </c>
      <c r="AZ16" s="16">
        <v>0.17804154302670622</v>
      </c>
      <c r="BA16" s="16">
        <v>0.26706231454005935</v>
      </c>
      <c r="BB16" s="16">
        <v>8.9020771513353109E-2</v>
      </c>
      <c r="BC16" s="23">
        <v>0.33333333333333331</v>
      </c>
      <c r="BD16" s="16">
        <v>0.53412462908011871</v>
      </c>
      <c r="BE16" s="16">
        <v>0</v>
      </c>
      <c r="BF16" s="23">
        <v>0</v>
      </c>
      <c r="BG16" s="16">
        <v>0.17804154302670622</v>
      </c>
      <c r="BH16" s="23">
        <v>0.21833333333333335</v>
      </c>
    </row>
    <row r="17" spans="1:60" x14ac:dyDescent="0.3">
      <c r="A17" s="16" t="s">
        <v>96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9</v>
      </c>
      <c r="I17" s="16">
        <v>18</v>
      </c>
      <c r="J17" s="23">
        <v>0.5</v>
      </c>
      <c r="K17" s="16">
        <v>0</v>
      </c>
      <c r="L17" s="16">
        <v>0</v>
      </c>
      <c r="M17" s="16">
        <v>0</v>
      </c>
      <c r="N17" s="16">
        <v>9</v>
      </c>
      <c r="O17" s="16">
        <v>27</v>
      </c>
      <c r="P17" s="23">
        <v>0.33333333333333331</v>
      </c>
      <c r="Q17" s="16">
        <v>18</v>
      </c>
      <c r="R17" s="16">
        <v>9</v>
      </c>
      <c r="S17" s="16">
        <v>2</v>
      </c>
      <c r="T17" s="16">
        <v>0</v>
      </c>
      <c r="U17" s="16">
        <v>0</v>
      </c>
      <c r="V17" s="23" t="e">
        <v>#DIV/0!</v>
      </c>
      <c r="W17" s="16">
        <v>27</v>
      </c>
      <c r="X17" s="16">
        <v>36</v>
      </c>
      <c r="Y17" s="23">
        <v>0.75</v>
      </c>
      <c r="Z17" s="16">
        <v>0</v>
      </c>
      <c r="AA17" s="16">
        <v>0</v>
      </c>
      <c r="AB17" s="23" t="e">
        <v>#DIV/0!</v>
      </c>
      <c r="AC17" s="16">
        <v>144</v>
      </c>
      <c r="AD17" s="16">
        <v>0</v>
      </c>
      <c r="AE17" s="16">
        <v>0</v>
      </c>
      <c r="AF17" s="23">
        <v>0</v>
      </c>
      <c r="AG17" s="16">
        <v>3.3299999999999996</v>
      </c>
      <c r="AH17" s="16">
        <v>0</v>
      </c>
      <c r="AI17" s="16">
        <v>0</v>
      </c>
      <c r="AJ17" s="23" t="e">
        <v>#DIV/0!</v>
      </c>
      <c r="AK17" s="16">
        <v>117</v>
      </c>
      <c r="AL17" s="16">
        <v>117</v>
      </c>
      <c r="AM17" s="23">
        <v>1</v>
      </c>
      <c r="AN17" s="16">
        <v>0</v>
      </c>
      <c r="AO17" s="16">
        <v>0</v>
      </c>
      <c r="AP17" s="23" t="e">
        <v>#DIV/0!</v>
      </c>
      <c r="AQ17" s="23">
        <v>0</v>
      </c>
      <c r="AR17" s="16">
        <v>18</v>
      </c>
      <c r="AS17" s="16">
        <v>0</v>
      </c>
      <c r="AT17" s="24">
        <v>1674.0000000000002</v>
      </c>
      <c r="AU17" s="24">
        <v>720</v>
      </c>
      <c r="AV17" s="23">
        <v>0.43010752688172044</v>
      </c>
      <c r="AW17" s="25">
        <v>54</v>
      </c>
      <c r="AX17" s="25">
        <v>774</v>
      </c>
      <c r="AY17" s="16">
        <v>0</v>
      </c>
      <c r="AZ17" s="16">
        <v>0</v>
      </c>
      <c r="BA17" s="16">
        <v>0</v>
      </c>
      <c r="BB17" s="16">
        <v>0</v>
      </c>
      <c r="BC17" s="23" t="e">
        <v>#DIV/0!</v>
      </c>
      <c r="BD17" s="16">
        <v>0</v>
      </c>
      <c r="BE17" s="16">
        <v>0</v>
      </c>
      <c r="BF17" s="23" t="e">
        <v>#DIV/0!</v>
      </c>
      <c r="BG17" s="16">
        <v>0</v>
      </c>
      <c r="BH17" s="23" t="e">
        <v>#DIV/0!</v>
      </c>
    </row>
    <row r="18" spans="1:60" x14ac:dyDescent="0.3">
      <c r="A18" s="16" t="s">
        <v>98</v>
      </c>
      <c r="B18" s="16">
        <v>0.10018552875695734</v>
      </c>
      <c r="C18" s="16">
        <v>5.61038961038961E-2</v>
      </c>
      <c r="D18" s="16">
        <v>4.408163265306124E-2</v>
      </c>
      <c r="E18" s="16">
        <v>3.3395176252319109E-2</v>
      </c>
      <c r="F18" s="16">
        <v>7.5473098330241198E-2</v>
      </c>
      <c r="G18" s="16">
        <v>-4.2077922077922089E-2</v>
      </c>
      <c r="H18" s="16">
        <v>2.170686456400742</v>
      </c>
      <c r="I18" s="16">
        <v>2.8719851576994433</v>
      </c>
      <c r="J18" s="23">
        <v>0.7558139534883721</v>
      </c>
      <c r="K18" s="16">
        <v>2.7050092764378477</v>
      </c>
      <c r="L18" s="16">
        <v>1.4693877551020409</v>
      </c>
      <c r="M18" s="16">
        <v>0.43413729128014844</v>
      </c>
      <c r="N18" s="16">
        <v>4.6085343228200371</v>
      </c>
      <c r="O18" s="16">
        <v>14.627087198515769</v>
      </c>
      <c r="P18" s="23">
        <v>0.31506849315068491</v>
      </c>
      <c r="Q18" s="16">
        <v>0.33395176252319109</v>
      </c>
      <c r="R18" s="16">
        <v>0.96846011131725418</v>
      </c>
      <c r="S18" s="16">
        <v>0.34482758620689657</v>
      </c>
      <c r="T18" s="16">
        <v>0.20037105751391468</v>
      </c>
      <c r="U18" s="16">
        <v>0.23376623376623376</v>
      </c>
      <c r="V18" s="23">
        <v>0.8571428571428571</v>
      </c>
      <c r="W18" s="16">
        <v>4.9424860853432282</v>
      </c>
      <c r="X18" s="16">
        <v>8.1818181818181817</v>
      </c>
      <c r="Y18" s="23">
        <v>0.60408163265306125</v>
      </c>
      <c r="Z18" s="16">
        <v>2.2708719851576995</v>
      </c>
      <c r="AA18" s="16">
        <v>3.7731564810456066</v>
      </c>
      <c r="AB18" s="23">
        <v>0.60184940554821664</v>
      </c>
      <c r="AC18" s="16">
        <v>86.159554730983302</v>
      </c>
      <c r="AD18" s="16">
        <v>1.0352504638218925</v>
      </c>
      <c r="AE18" s="16">
        <v>6.712430426716141</v>
      </c>
      <c r="AF18" s="23">
        <v>7.7906976744186049E-2</v>
      </c>
      <c r="AG18" s="16">
        <v>0.61981447124304268</v>
      </c>
      <c r="AH18" s="16">
        <v>0</v>
      </c>
      <c r="AI18" s="16">
        <v>3.3395176252319109E-2</v>
      </c>
      <c r="AJ18" s="23">
        <v>0</v>
      </c>
      <c r="AK18" s="16">
        <v>69.328385899814464</v>
      </c>
      <c r="AL18" s="16">
        <v>75.406307977736546</v>
      </c>
      <c r="AM18" s="23">
        <v>0.91939769707705932</v>
      </c>
      <c r="AN18" s="16">
        <v>4.1076066790352508</v>
      </c>
      <c r="AO18" s="16">
        <v>6.4118738404452698</v>
      </c>
      <c r="AP18" s="23">
        <v>0.640625</v>
      </c>
      <c r="AQ18" s="23">
        <v>8.5031000885739588E-2</v>
      </c>
      <c r="AR18" s="16">
        <v>5.8107606679035246</v>
      </c>
      <c r="AS18" s="16">
        <v>0.30055658627087201</v>
      </c>
      <c r="AT18" s="24">
        <v>1424.8719851576996</v>
      </c>
      <c r="AU18" s="24">
        <v>467.66604823747679</v>
      </c>
      <c r="AV18" s="23">
        <v>0.32821618581104833</v>
      </c>
      <c r="AW18" s="25">
        <v>184.20779220779218</v>
      </c>
      <c r="AX18" s="25">
        <v>651.87384044526902</v>
      </c>
      <c r="AY18" s="16">
        <v>3.3395176252319109E-2</v>
      </c>
      <c r="AZ18" s="16">
        <v>0.10018552875695734</v>
      </c>
      <c r="BA18" s="16">
        <v>0.23376623376623376</v>
      </c>
      <c r="BB18" s="16">
        <v>3.3395176252319109E-2</v>
      </c>
      <c r="BC18" s="23">
        <v>0.27272727272727271</v>
      </c>
      <c r="BD18" s="16">
        <v>0.36734693877551022</v>
      </c>
      <c r="BE18" s="16">
        <v>6.6790352504638217E-2</v>
      </c>
      <c r="BF18" s="23">
        <v>0.18181818181818182</v>
      </c>
      <c r="BG18" s="16">
        <v>0.23376623376623376</v>
      </c>
      <c r="BH18" s="23">
        <v>0.15272727272727271</v>
      </c>
    </row>
    <row r="19" spans="1:60" x14ac:dyDescent="0.3">
      <c r="A19" s="16" t="s">
        <v>100</v>
      </c>
      <c r="B19" s="16">
        <v>1.2670648464163823</v>
      </c>
      <c r="C19" s="16">
        <v>1.1465017064846417</v>
      </c>
      <c r="D19" s="16">
        <v>0.12056313993174061</v>
      </c>
      <c r="E19" s="16">
        <v>0.26877133105802048</v>
      </c>
      <c r="F19" s="16">
        <v>0.23191126279863478</v>
      </c>
      <c r="G19" s="16">
        <v>3.6860068259385703E-2</v>
      </c>
      <c r="H19" s="16">
        <v>0.30716723549488056</v>
      </c>
      <c r="I19" s="16">
        <v>0.49914675767918087</v>
      </c>
      <c r="J19" s="23">
        <v>0.61538461538461542</v>
      </c>
      <c r="K19" s="16">
        <v>7.6791808873720141E-2</v>
      </c>
      <c r="L19" s="16">
        <v>0.19197952218430034</v>
      </c>
      <c r="M19" s="16">
        <v>0</v>
      </c>
      <c r="N19" s="16">
        <v>2.2269624573378839</v>
      </c>
      <c r="O19" s="16">
        <v>10.789249146757678</v>
      </c>
      <c r="P19" s="23">
        <v>0.20640569395017794</v>
      </c>
      <c r="Q19" s="16">
        <v>1.689419795221843</v>
      </c>
      <c r="R19" s="16">
        <v>0.72952218430034121</v>
      </c>
      <c r="S19" s="16">
        <v>2.3157894736842106</v>
      </c>
      <c r="T19" s="16">
        <v>2.4957337883959045</v>
      </c>
      <c r="U19" s="16">
        <v>4.5307167235494878</v>
      </c>
      <c r="V19" s="23">
        <v>0.55084745762711862</v>
      </c>
      <c r="W19" s="16">
        <v>4.5307167235494878</v>
      </c>
      <c r="X19" s="16">
        <v>9.3302047781569968</v>
      </c>
      <c r="Y19" s="23">
        <v>0.48559670781893005</v>
      </c>
      <c r="Z19" s="16">
        <v>7.6791808873720141E-2</v>
      </c>
      <c r="AA19" s="16">
        <v>0.34556313993174059</v>
      </c>
      <c r="AB19" s="23">
        <v>0.22222222222222221</v>
      </c>
      <c r="AC19" s="16">
        <v>49.031569965870311</v>
      </c>
      <c r="AD19" s="16">
        <v>9.2150170648464158</v>
      </c>
      <c r="AE19" s="16">
        <v>13.668941979522184</v>
      </c>
      <c r="AF19" s="23">
        <v>0.278778386844166</v>
      </c>
      <c r="AG19" s="16">
        <v>1.4847696245733788</v>
      </c>
      <c r="AH19" s="16">
        <v>0.26877133105802048</v>
      </c>
      <c r="AI19" s="16">
        <v>0.95989761092150183</v>
      </c>
      <c r="AJ19" s="23">
        <v>0.28000000000000003</v>
      </c>
      <c r="AK19" s="16">
        <v>23.767064846416382</v>
      </c>
      <c r="AL19" s="16">
        <v>29.948805460750854</v>
      </c>
      <c r="AM19" s="23">
        <v>0.79358974358974355</v>
      </c>
      <c r="AN19" s="16">
        <v>0.69112627986348119</v>
      </c>
      <c r="AO19" s="16">
        <v>1.0366894197952219</v>
      </c>
      <c r="AP19" s="23">
        <v>0.66666666666666663</v>
      </c>
      <c r="AQ19" s="23">
        <v>3.4615384615384617E-2</v>
      </c>
      <c r="AR19" s="16">
        <v>1.8046075085324231</v>
      </c>
      <c r="AS19" s="16">
        <v>1.8046075085324231</v>
      </c>
      <c r="AT19" s="24">
        <v>365.41382252559731</v>
      </c>
      <c r="AU19" s="24">
        <v>87.350682593856646</v>
      </c>
      <c r="AV19" s="23">
        <v>0.23904591783124934</v>
      </c>
      <c r="AW19" s="25">
        <v>121.44624573378839</v>
      </c>
      <c r="AX19" s="25">
        <v>208.79692832764505</v>
      </c>
      <c r="AY19" s="16">
        <v>0.1151877133105802</v>
      </c>
      <c r="AZ19" s="16">
        <v>2.7261092150170647</v>
      </c>
      <c r="BA19" s="16">
        <v>1.3438566552901023</v>
      </c>
      <c r="BB19" s="16">
        <v>0.72952218430034121</v>
      </c>
      <c r="BC19" s="23">
        <v>0.56799999999999995</v>
      </c>
      <c r="BD19" s="16">
        <v>4.7994880546075089</v>
      </c>
      <c r="BE19" s="16">
        <v>0.76791808873720135</v>
      </c>
      <c r="BF19" s="23">
        <v>0.16</v>
      </c>
      <c r="BG19" s="16">
        <v>0.1151877133105802</v>
      </c>
      <c r="BH19" s="23">
        <v>0.23888000000000001</v>
      </c>
    </row>
    <row r="20" spans="1:60" x14ac:dyDescent="0.3">
      <c r="A20" s="16" t="s">
        <v>101</v>
      </c>
      <c r="B20" s="16">
        <v>0</v>
      </c>
      <c r="C20" s="16">
        <v>0.18500000000000003</v>
      </c>
      <c r="D20" s="16">
        <v>-0.18500000000000003</v>
      </c>
      <c r="E20" s="16">
        <v>0</v>
      </c>
      <c r="F20" s="16">
        <v>0</v>
      </c>
      <c r="G20" s="16">
        <v>0</v>
      </c>
      <c r="H20" s="16">
        <v>0</v>
      </c>
      <c r="I20" s="16">
        <v>1.5</v>
      </c>
      <c r="J20" s="23">
        <v>0</v>
      </c>
      <c r="K20" s="16">
        <v>2.5</v>
      </c>
      <c r="L20" s="16">
        <v>1.5</v>
      </c>
      <c r="M20" s="16">
        <v>1</v>
      </c>
      <c r="N20" s="16">
        <v>2</v>
      </c>
      <c r="O20" s="16">
        <v>7</v>
      </c>
      <c r="P20" s="23">
        <v>0.2857142857142857</v>
      </c>
      <c r="Q20" s="16">
        <v>0</v>
      </c>
      <c r="R20" s="16">
        <v>0.5</v>
      </c>
      <c r="S20" s="16">
        <v>0</v>
      </c>
      <c r="T20" s="16">
        <v>0.5</v>
      </c>
      <c r="U20" s="16">
        <v>0.5</v>
      </c>
      <c r="V20" s="23">
        <v>1</v>
      </c>
      <c r="W20" s="16">
        <v>4</v>
      </c>
      <c r="X20" s="16">
        <v>8.5</v>
      </c>
      <c r="Y20" s="23">
        <v>0.47058823529411764</v>
      </c>
      <c r="Z20" s="16">
        <v>3.5</v>
      </c>
      <c r="AA20" s="16">
        <v>6</v>
      </c>
      <c r="AB20" s="23">
        <v>0.58333333333333337</v>
      </c>
      <c r="AC20" s="16">
        <v>70</v>
      </c>
      <c r="AD20" s="16">
        <v>0.5</v>
      </c>
      <c r="AE20" s="16">
        <v>5.5</v>
      </c>
      <c r="AF20" s="23">
        <v>7.857142857142857E-2</v>
      </c>
      <c r="AG20" s="16">
        <v>0.40999999999999992</v>
      </c>
      <c r="AH20" s="16">
        <v>0</v>
      </c>
      <c r="AI20" s="16">
        <v>0</v>
      </c>
      <c r="AJ20" s="23" t="e">
        <v>#DIV/0!</v>
      </c>
      <c r="AK20" s="16">
        <v>58.000000000000007</v>
      </c>
      <c r="AL20" s="16">
        <v>63.500000000000007</v>
      </c>
      <c r="AM20" s="23">
        <v>0.91338582677165359</v>
      </c>
      <c r="AN20" s="16">
        <v>0.5</v>
      </c>
      <c r="AO20" s="16">
        <v>1.5</v>
      </c>
      <c r="AP20" s="23">
        <v>0.33333333333333331</v>
      </c>
      <c r="AQ20" s="23">
        <v>2.3622047244094488E-2</v>
      </c>
      <c r="AR20" s="16">
        <v>0</v>
      </c>
      <c r="AS20" s="16">
        <v>0</v>
      </c>
      <c r="AT20" s="24">
        <v>1129.5</v>
      </c>
      <c r="AU20" s="24">
        <v>385.5</v>
      </c>
      <c r="AV20" s="23">
        <v>0.34130146082337315</v>
      </c>
      <c r="AW20" s="25">
        <v>87.5</v>
      </c>
      <c r="AX20" s="25">
        <v>473</v>
      </c>
      <c r="AY20" s="16">
        <v>0.5</v>
      </c>
      <c r="AZ20" s="16">
        <v>0</v>
      </c>
      <c r="BA20" s="16">
        <v>0.5</v>
      </c>
      <c r="BB20" s="16">
        <v>0</v>
      </c>
      <c r="BC20" s="23">
        <v>0</v>
      </c>
      <c r="BD20" s="16">
        <v>0.5</v>
      </c>
      <c r="BE20" s="16">
        <v>0</v>
      </c>
      <c r="BF20" s="23">
        <v>0</v>
      </c>
      <c r="BG20" s="16">
        <v>0.5</v>
      </c>
      <c r="BH20" s="23">
        <v>0.37</v>
      </c>
    </row>
    <row r="21" spans="1:60" x14ac:dyDescent="0.3">
      <c r="A21" s="16" t="s">
        <v>102</v>
      </c>
      <c r="B21" s="16">
        <v>0.16718266253869968</v>
      </c>
      <c r="C21" s="16">
        <v>0.16718266253869968</v>
      </c>
      <c r="D21" s="16">
        <v>0</v>
      </c>
      <c r="E21" s="16">
        <v>0.16718266253869968</v>
      </c>
      <c r="F21" s="16">
        <v>0.22123839009287927</v>
      </c>
      <c r="G21" s="16">
        <v>-5.4055727554179589E-2</v>
      </c>
      <c r="H21" s="16">
        <v>2.4520123839009291</v>
      </c>
      <c r="I21" s="16">
        <v>3.2321981424148603</v>
      </c>
      <c r="J21" s="23">
        <v>0.75862068965517238</v>
      </c>
      <c r="K21" s="16">
        <v>1.2817337461300309</v>
      </c>
      <c r="L21" s="16">
        <v>1.0030959752321982</v>
      </c>
      <c r="M21" s="16">
        <v>0.11145510835913314</v>
      </c>
      <c r="N21" s="16">
        <v>4.7368421052631575</v>
      </c>
      <c r="O21" s="16">
        <v>14.823529411764707</v>
      </c>
      <c r="P21" s="23">
        <v>0.31954887218045114</v>
      </c>
      <c r="Q21" s="16">
        <v>0.22291021671826627</v>
      </c>
      <c r="R21" s="16">
        <v>1.2817337461300309</v>
      </c>
      <c r="S21" s="16">
        <v>0.17391304347826086</v>
      </c>
      <c r="T21" s="16">
        <v>0.44582043343653255</v>
      </c>
      <c r="U21" s="16">
        <v>0.8916408668730651</v>
      </c>
      <c r="V21" s="23">
        <v>0.5</v>
      </c>
      <c r="W21" s="16">
        <v>4.9597523219814246</v>
      </c>
      <c r="X21" s="16">
        <v>9.0278637770897827</v>
      </c>
      <c r="Y21" s="23">
        <v>0.54938271604938271</v>
      </c>
      <c r="Z21" s="16">
        <v>1.8947368421052631</v>
      </c>
      <c r="AA21" s="16">
        <v>2.897832817337461</v>
      </c>
      <c r="AB21" s="23">
        <v>0.65384615384615385</v>
      </c>
      <c r="AC21" s="16">
        <v>65.535603715170282</v>
      </c>
      <c r="AD21" s="16">
        <v>3.2879256965944275</v>
      </c>
      <c r="AE21" s="16">
        <v>11.869969040247678</v>
      </c>
      <c r="AF21" s="23">
        <v>0.18112244897959184</v>
      </c>
      <c r="AG21" s="16">
        <v>0.57287925696594422</v>
      </c>
      <c r="AH21" s="16">
        <v>0.55727554179566563</v>
      </c>
      <c r="AI21" s="16">
        <v>2.8421052631578947</v>
      </c>
      <c r="AJ21" s="23">
        <v>0.19607843137254902</v>
      </c>
      <c r="AK21" s="16">
        <v>38.786377708978328</v>
      </c>
      <c r="AL21" s="16">
        <v>45.919504643962853</v>
      </c>
      <c r="AM21" s="23">
        <v>0.84466019417475724</v>
      </c>
      <c r="AN21" s="16">
        <v>1.5046439628482973</v>
      </c>
      <c r="AO21" s="16">
        <v>2.6191950464396285</v>
      </c>
      <c r="AP21" s="23">
        <v>0.57446808510638303</v>
      </c>
      <c r="AQ21" s="23">
        <v>5.7038834951456313E-2</v>
      </c>
      <c r="AR21" s="16">
        <v>3.2879256965944275</v>
      </c>
      <c r="AS21" s="16">
        <v>1.1145510835913313</v>
      </c>
      <c r="AT21" s="24">
        <v>817.85758513931887</v>
      </c>
      <c r="AU21" s="24">
        <v>245.81424148606814</v>
      </c>
      <c r="AV21" s="23">
        <v>0.3005587353502317</v>
      </c>
      <c r="AW21" s="25">
        <v>152.08049535603715</v>
      </c>
      <c r="AX21" s="25">
        <v>397.89473684210532</v>
      </c>
      <c r="AY21" s="16">
        <v>0</v>
      </c>
      <c r="AZ21" s="16">
        <v>0.44582043343653255</v>
      </c>
      <c r="BA21" s="16">
        <v>0.55727554179566563</v>
      </c>
      <c r="BB21" s="16">
        <v>5.5727554179566569E-2</v>
      </c>
      <c r="BC21" s="23">
        <v>0.42105263157894735</v>
      </c>
      <c r="BD21" s="16">
        <v>1.0588235294117647</v>
      </c>
      <c r="BE21" s="16">
        <v>0.11145510835913314</v>
      </c>
      <c r="BF21" s="23">
        <v>0.10526315789473684</v>
      </c>
      <c r="BG21" s="16">
        <v>0.16718266253869968</v>
      </c>
      <c r="BH21" s="23">
        <v>0.15789473684210525</v>
      </c>
    </row>
    <row r="22" spans="1:60" x14ac:dyDescent="0.3">
      <c r="A22" s="16" t="s">
        <v>103</v>
      </c>
      <c r="B22" s="16">
        <v>0.9349030470914127</v>
      </c>
      <c r="C22" s="16">
        <v>0.74168975069252085</v>
      </c>
      <c r="D22" s="16">
        <v>0.19321329639889184</v>
      </c>
      <c r="E22" s="16">
        <v>0.43628808864265928</v>
      </c>
      <c r="F22" s="16">
        <v>0.4849030470914128</v>
      </c>
      <c r="G22" s="16">
        <v>-4.861495844875352E-2</v>
      </c>
      <c r="H22" s="16">
        <v>0.87257617728531855</v>
      </c>
      <c r="I22" s="16">
        <v>1.9321329639889195</v>
      </c>
      <c r="J22" s="23">
        <v>0.45161290322580644</v>
      </c>
      <c r="K22" s="16">
        <v>6.2326869806094184E-2</v>
      </c>
      <c r="L22" s="16">
        <v>0.31163434903047088</v>
      </c>
      <c r="M22" s="16">
        <v>0</v>
      </c>
      <c r="N22" s="16">
        <v>3.3656509695290855</v>
      </c>
      <c r="O22" s="16">
        <v>13.150969529085872</v>
      </c>
      <c r="P22" s="23">
        <v>0.25592417061611372</v>
      </c>
      <c r="Q22" s="16">
        <v>3.6149584487534625</v>
      </c>
      <c r="R22" s="16">
        <v>0.74792243767313027</v>
      </c>
      <c r="S22" s="16">
        <v>4.833333333333333</v>
      </c>
      <c r="T22" s="16">
        <v>4.6745152354570632</v>
      </c>
      <c r="U22" s="16">
        <v>7.7285318559556782</v>
      </c>
      <c r="V22" s="23">
        <v>0.60483870967741937</v>
      </c>
      <c r="W22" s="16">
        <v>9.6606648199445981</v>
      </c>
      <c r="X22" s="16">
        <v>19.196675900277008</v>
      </c>
      <c r="Y22" s="23">
        <v>0.50324675324675328</v>
      </c>
      <c r="Z22" s="16">
        <v>0.49861495844875348</v>
      </c>
      <c r="AA22" s="16">
        <v>0.68559556786703602</v>
      </c>
      <c r="AB22" s="23">
        <v>0.72727272727272729</v>
      </c>
      <c r="AC22" s="16">
        <v>95.734072022160674</v>
      </c>
      <c r="AD22" s="16">
        <v>7.2922437673130194</v>
      </c>
      <c r="AE22" s="16">
        <v>27.922437673130194</v>
      </c>
      <c r="AF22" s="23">
        <v>0.29166666666666669</v>
      </c>
      <c r="AG22" s="16">
        <v>1.1324792243767314</v>
      </c>
      <c r="AH22" s="16">
        <v>1.0595567867036011</v>
      </c>
      <c r="AI22" s="16">
        <v>3.4903047091412742</v>
      </c>
      <c r="AJ22" s="23">
        <v>0.30357142857142855</v>
      </c>
      <c r="AK22" s="16">
        <v>49.674515235457065</v>
      </c>
      <c r="AL22" s="16">
        <v>61.267313019390585</v>
      </c>
      <c r="AM22" s="23">
        <v>0.81078331637843337</v>
      </c>
      <c r="AN22" s="16">
        <v>2.6800554016620497</v>
      </c>
      <c r="AO22" s="16">
        <v>4.3005540166204987</v>
      </c>
      <c r="AP22" s="23">
        <v>0.62318840579710144</v>
      </c>
      <c r="AQ22" s="23">
        <v>7.019328585961343E-2</v>
      </c>
      <c r="AR22" s="16">
        <v>8.5387811634349031</v>
      </c>
      <c r="AS22" s="16">
        <v>2.6177285318559558</v>
      </c>
      <c r="AT22" s="24">
        <v>890.40166204986156</v>
      </c>
      <c r="AU22" s="24">
        <v>347.28531855955674</v>
      </c>
      <c r="AV22" s="23">
        <v>0.39003219935601285</v>
      </c>
      <c r="AW22" s="25">
        <v>223.75346260387812</v>
      </c>
      <c r="AX22" s="25">
        <v>571.03878116343481</v>
      </c>
      <c r="AY22" s="16">
        <v>0</v>
      </c>
      <c r="AZ22" s="16">
        <v>1.6204986149584488</v>
      </c>
      <c r="BA22" s="16">
        <v>0.9349030470914127</v>
      </c>
      <c r="BB22" s="16">
        <v>0.81024930747922441</v>
      </c>
      <c r="BC22" s="23">
        <v>0.48148148148148145</v>
      </c>
      <c r="BD22" s="16">
        <v>3.3656509695290855</v>
      </c>
      <c r="BE22" s="16">
        <v>1.1218836565096955</v>
      </c>
      <c r="BF22" s="23">
        <v>0.33333333333333331</v>
      </c>
      <c r="BG22" s="16">
        <v>0.24930747922437674</v>
      </c>
      <c r="BH22" s="23">
        <v>0.22037037037037038</v>
      </c>
    </row>
    <row r="23" spans="1:60" x14ac:dyDescent="0.3">
      <c r="A23" s="16" t="s">
        <v>104</v>
      </c>
      <c r="B23" s="16">
        <v>0.23376623376623376</v>
      </c>
      <c r="C23" s="16">
        <v>0.21194805194805197</v>
      </c>
      <c r="D23" s="16">
        <v>2.1818181818181792E-2</v>
      </c>
      <c r="E23" s="16">
        <v>0.15584415584415584</v>
      </c>
      <c r="F23" s="16">
        <v>0.25324675324675328</v>
      </c>
      <c r="G23" s="16">
        <v>-9.7402597402597435E-2</v>
      </c>
      <c r="H23" s="16">
        <v>1.6363636363636362</v>
      </c>
      <c r="I23" s="16">
        <v>2.337662337662338</v>
      </c>
      <c r="J23" s="23">
        <v>0.7</v>
      </c>
      <c r="K23" s="16">
        <v>0.46753246753246752</v>
      </c>
      <c r="L23" s="16">
        <v>0.70129870129870131</v>
      </c>
      <c r="M23" s="16">
        <v>0.15584415584415584</v>
      </c>
      <c r="N23" s="16">
        <v>6.6233766233766236</v>
      </c>
      <c r="O23" s="16">
        <v>23.766233766233764</v>
      </c>
      <c r="P23" s="23">
        <v>0.27868852459016391</v>
      </c>
      <c r="Q23" s="16">
        <v>2.337662337662338</v>
      </c>
      <c r="R23" s="16">
        <v>1.6363636363636362</v>
      </c>
      <c r="S23" s="16">
        <v>1.4285714285714286</v>
      </c>
      <c r="T23" s="16">
        <v>1.7922077922077924</v>
      </c>
      <c r="U23" s="16">
        <v>3.0389610389610389</v>
      </c>
      <c r="V23" s="23">
        <v>0.58974358974358976</v>
      </c>
      <c r="W23" s="16">
        <v>6.6233766233766236</v>
      </c>
      <c r="X23" s="16">
        <v>12.935064935064934</v>
      </c>
      <c r="Y23" s="23">
        <v>0.51204819277108438</v>
      </c>
      <c r="Z23" s="16">
        <v>0.93506493506493504</v>
      </c>
      <c r="AA23" s="16">
        <v>2.1038961038961039</v>
      </c>
      <c r="AB23" s="23">
        <v>0.44444444444444442</v>
      </c>
      <c r="AC23" s="16">
        <v>67.480519480519476</v>
      </c>
      <c r="AD23" s="16">
        <v>4.1298701298701301</v>
      </c>
      <c r="AE23" s="16">
        <v>10.90909090909091</v>
      </c>
      <c r="AF23" s="23">
        <v>0.16166281755196305</v>
      </c>
      <c r="AG23" s="16">
        <v>0.938961038961039</v>
      </c>
      <c r="AH23" s="16">
        <v>0.23376623376623376</v>
      </c>
      <c r="AI23" s="16">
        <v>1.168831168831169</v>
      </c>
      <c r="AJ23" s="23">
        <v>0.2</v>
      </c>
      <c r="AK23" s="16">
        <v>43.480519480519483</v>
      </c>
      <c r="AL23" s="16">
        <v>47.766233766233768</v>
      </c>
      <c r="AM23" s="23">
        <v>0.91027732463295274</v>
      </c>
      <c r="AN23" s="16">
        <v>0.62337662337662336</v>
      </c>
      <c r="AO23" s="16">
        <v>0.85714285714285721</v>
      </c>
      <c r="AP23" s="23">
        <v>0.72727272727272729</v>
      </c>
      <c r="AQ23" s="23">
        <v>1.794453507340946E-2</v>
      </c>
      <c r="AR23" s="16">
        <v>2.8051948051948052</v>
      </c>
      <c r="AS23" s="16">
        <v>1.3246753246753247</v>
      </c>
      <c r="AT23" s="24">
        <v>689.2987012987013</v>
      </c>
      <c r="AU23" s="24">
        <v>143.76623376623377</v>
      </c>
      <c r="AV23" s="23">
        <v>0.20856884467555958</v>
      </c>
      <c r="AW23" s="25">
        <v>165.74025974025975</v>
      </c>
      <c r="AX23" s="25">
        <v>309.50649350649348</v>
      </c>
      <c r="AY23" s="16">
        <v>7.792207792207792E-2</v>
      </c>
      <c r="AZ23" s="16">
        <v>0.46753246753246752</v>
      </c>
      <c r="BA23" s="16">
        <v>0.70129870129870131</v>
      </c>
      <c r="BB23" s="16">
        <v>0.62337662337662336</v>
      </c>
      <c r="BC23" s="23">
        <v>0.2608695652173913</v>
      </c>
      <c r="BD23" s="16">
        <v>1.7922077922077924</v>
      </c>
      <c r="BE23" s="16">
        <v>0.85714285714285721</v>
      </c>
      <c r="BF23" s="23">
        <v>0.47826086956521741</v>
      </c>
      <c r="BG23" s="16">
        <v>0.23376623376623376</v>
      </c>
      <c r="BH23" s="23">
        <v>0.11826086956521741</v>
      </c>
    </row>
    <row r="24" spans="1:60" x14ac:dyDescent="0.3">
      <c r="A24" s="16" t="s">
        <v>105</v>
      </c>
      <c r="B24" s="16">
        <v>0</v>
      </c>
      <c r="C24" s="16">
        <v>0</v>
      </c>
      <c r="D24" s="16">
        <v>0</v>
      </c>
      <c r="E24" s="16">
        <v>0</v>
      </c>
      <c r="F24" s="16">
        <v>1.4163090128755365E-2</v>
      </c>
      <c r="G24" s="16">
        <v>-1.4163090128755365E-2</v>
      </c>
      <c r="H24" s="16">
        <v>2.5751072961373391</v>
      </c>
      <c r="I24" s="16">
        <v>3.4763948497854082</v>
      </c>
      <c r="J24" s="23">
        <v>0.7407407407407407</v>
      </c>
      <c r="K24" s="16">
        <v>2.3175965665236054</v>
      </c>
      <c r="L24" s="16">
        <v>2.3175965665236054</v>
      </c>
      <c r="M24" s="16">
        <v>0.12875536480686695</v>
      </c>
      <c r="N24" s="16">
        <v>5.0214592274678118</v>
      </c>
      <c r="O24" s="16">
        <v>14.034334763948497</v>
      </c>
      <c r="P24" s="23">
        <v>0.3577981651376147</v>
      </c>
      <c r="Q24" s="16">
        <v>0.38626609442060084</v>
      </c>
      <c r="R24" s="16">
        <v>1.1587982832618027</v>
      </c>
      <c r="S24" s="16">
        <v>0.33333333333333331</v>
      </c>
      <c r="T24" s="16">
        <v>1.6738197424892705</v>
      </c>
      <c r="U24" s="16">
        <v>2.3175965665236054</v>
      </c>
      <c r="V24" s="23">
        <v>0.72222222222222221</v>
      </c>
      <c r="W24" s="16">
        <v>6.6952789699570818</v>
      </c>
      <c r="X24" s="16">
        <v>10.686695278969957</v>
      </c>
      <c r="Y24" s="23">
        <v>0.62650602409638556</v>
      </c>
      <c r="Z24" s="16">
        <v>2.0600858369098711</v>
      </c>
      <c r="AA24" s="16">
        <v>2.830696303888284</v>
      </c>
      <c r="AB24" s="23">
        <v>0.72776646300067893</v>
      </c>
      <c r="AC24" s="16">
        <v>80.72961373390558</v>
      </c>
      <c r="AD24" s="16">
        <v>0.51502145922746778</v>
      </c>
      <c r="AE24" s="16">
        <v>11.974248927038627</v>
      </c>
      <c r="AF24" s="23">
        <v>0.14832535885167464</v>
      </c>
      <c r="AG24" s="16">
        <v>0.33347639484978542</v>
      </c>
      <c r="AH24" s="16">
        <v>0</v>
      </c>
      <c r="AI24" s="16">
        <v>0.77253218884120167</v>
      </c>
      <c r="AJ24" s="23">
        <v>0</v>
      </c>
      <c r="AK24" s="16">
        <v>51.115879828326179</v>
      </c>
      <c r="AL24" s="16">
        <v>58.841201716738198</v>
      </c>
      <c r="AM24" s="23">
        <v>0.86870897155361049</v>
      </c>
      <c r="AN24" s="16">
        <v>1.2875536480686696</v>
      </c>
      <c r="AO24" s="16">
        <v>1.8025751072961373</v>
      </c>
      <c r="AP24" s="23">
        <v>0.7142857142857143</v>
      </c>
      <c r="AQ24" s="23">
        <v>3.0634573304157548E-2</v>
      </c>
      <c r="AR24" s="16">
        <v>4.2489270386266096</v>
      </c>
      <c r="AS24" s="16">
        <v>0.38626609442060084</v>
      </c>
      <c r="AT24" s="24">
        <v>942.36051502145926</v>
      </c>
      <c r="AU24" s="24">
        <v>318.28326180257511</v>
      </c>
      <c r="AV24" s="23">
        <v>0.33775105888782619</v>
      </c>
      <c r="AW24" s="25">
        <v>111.7596566523605</v>
      </c>
      <c r="AX24" s="25">
        <v>430.0429184549356</v>
      </c>
      <c r="AY24" s="16">
        <v>0</v>
      </c>
      <c r="AZ24" s="16">
        <v>0</v>
      </c>
      <c r="BA24" s="16">
        <v>0</v>
      </c>
      <c r="BB24" s="16">
        <v>0</v>
      </c>
      <c r="BC24" s="23" t="e">
        <v>#DIV/0!</v>
      </c>
      <c r="BD24" s="16">
        <v>0</v>
      </c>
      <c r="BE24" s="16">
        <v>0</v>
      </c>
      <c r="BF24" s="23" t="e">
        <v>#DIV/0!</v>
      </c>
      <c r="BG24" s="16">
        <v>0</v>
      </c>
      <c r="BH24" s="23" t="e">
        <v>#DIV/0!</v>
      </c>
    </row>
    <row r="25" spans="1:60" x14ac:dyDescent="0.3">
      <c r="A25" s="16" t="s">
        <v>106</v>
      </c>
      <c r="B25" s="16">
        <v>0</v>
      </c>
      <c r="C25" s="16">
        <v>2.9520000000000001E-2</v>
      </c>
      <c r="D25" s="16">
        <v>-2.9520000000000001E-2</v>
      </c>
      <c r="E25" s="16">
        <v>0.14400000000000002</v>
      </c>
      <c r="F25" s="16">
        <v>0.15264</v>
      </c>
      <c r="G25" s="16">
        <v>-8.639999999999981E-3</v>
      </c>
      <c r="H25" s="16">
        <v>2.448</v>
      </c>
      <c r="I25" s="16">
        <v>3.6720000000000002</v>
      </c>
      <c r="J25" s="23">
        <v>0.66666666666666663</v>
      </c>
      <c r="K25" s="16">
        <v>1.44</v>
      </c>
      <c r="L25" s="16">
        <v>1.008</v>
      </c>
      <c r="M25" s="16">
        <v>0.36</v>
      </c>
      <c r="N25" s="16">
        <v>4.32</v>
      </c>
      <c r="O25" s="16">
        <v>13.823999999999998</v>
      </c>
      <c r="P25" s="23">
        <v>0.3125</v>
      </c>
      <c r="Q25" s="16">
        <v>1.5840000000000001</v>
      </c>
      <c r="R25" s="16">
        <v>1.008</v>
      </c>
      <c r="S25" s="16">
        <v>1.5714285714285714</v>
      </c>
      <c r="T25" s="16">
        <v>0.36</v>
      </c>
      <c r="U25" s="16">
        <v>0.64800000000000002</v>
      </c>
      <c r="V25" s="23">
        <v>0.55555555555555558</v>
      </c>
      <c r="W25" s="16">
        <v>5.1840000000000002</v>
      </c>
      <c r="X25" s="16">
        <v>8.8559999999999999</v>
      </c>
      <c r="Y25" s="23">
        <v>0.58536585365853655</v>
      </c>
      <c r="Z25" s="16">
        <v>0.72</v>
      </c>
      <c r="AA25" s="16">
        <v>1.3680000000000001</v>
      </c>
      <c r="AB25" s="23">
        <v>0.52631578947368418</v>
      </c>
      <c r="AC25" s="16">
        <v>105.91200000000001</v>
      </c>
      <c r="AD25" s="16">
        <v>0.14400000000000002</v>
      </c>
      <c r="AE25" s="16">
        <v>11.016</v>
      </c>
      <c r="AF25" s="23">
        <v>0.10401087695445276</v>
      </c>
      <c r="AG25" s="16">
        <v>0.67824000000000007</v>
      </c>
      <c r="AH25" s="16">
        <v>0.79200000000000004</v>
      </c>
      <c r="AI25" s="16">
        <v>2.88</v>
      </c>
      <c r="AJ25" s="23">
        <v>0.27500000000000002</v>
      </c>
      <c r="AK25" s="16">
        <v>83.951999999999998</v>
      </c>
      <c r="AL25" s="16">
        <v>91.151999999999987</v>
      </c>
      <c r="AM25" s="23">
        <v>0.92101105845181674</v>
      </c>
      <c r="AN25" s="16">
        <v>5.1840000000000002</v>
      </c>
      <c r="AO25" s="16">
        <v>7.92</v>
      </c>
      <c r="AP25" s="23">
        <v>0.65454545454545454</v>
      </c>
      <c r="AQ25" s="23">
        <v>8.6887835703001584E-2</v>
      </c>
      <c r="AR25" s="16">
        <v>8.1359999999999992</v>
      </c>
      <c r="AS25" s="16">
        <v>1.296</v>
      </c>
      <c r="AT25" s="24">
        <v>1608.48</v>
      </c>
      <c r="AU25" s="24">
        <v>481.96800000000002</v>
      </c>
      <c r="AV25" s="23">
        <v>0.29964189794091317</v>
      </c>
      <c r="AW25" s="25">
        <v>190.584</v>
      </c>
      <c r="AX25" s="25">
        <v>672.55200000000002</v>
      </c>
      <c r="AY25" s="16">
        <v>0</v>
      </c>
      <c r="AZ25" s="16">
        <v>0.14400000000000002</v>
      </c>
      <c r="BA25" s="16">
        <v>0.64800000000000002</v>
      </c>
      <c r="BB25" s="16">
        <v>0.21599999999999997</v>
      </c>
      <c r="BC25" s="23">
        <v>0.14285714285714285</v>
      </c>
      <c r="BD25" s="16">
        <v>1.008</v>
      </c>
      <c r="BE25" s="16">
        <v>1.008</v>
      </c>
      <c r="BF25" s="23">
        <v>1</v>
      </c>
      <c r="BG25" s="16">
        <v>0</v>
      </c>
      <c r="BH25" s="23">
        <v>2.9285714285714283E-2</v>
      </c>
    </row>
    <row r="26" spans="1:60" x14ac:dyDescent="0.3">
      <c r="A26" s="16" t="s">
        <v>0</v>
      </c>
      <c r="B26" s="16">
        <v>0.16917293233082706</v>
      </c>
      <c r="C26" s="16">
        <v>0.15648496240601503</v>
      </c>
      <c r="D26" s="16">
        <v>1.2687969924812026E-2</v>
      </c>
      <c r="E26" s="16">
        <v>8.4586466165413529E-2</v>
      </c>
      <c r="F26" s="16">
        <v>4.1447368421052629E-2</v>
      </c>
      <c r="G26" s="16">
        <v>4.3139097744360901E-2</v>
      </c>
      <c r="H26" s="16">
        <v>2.9605263157894735</v>
      </c>
      <c r="I26" s="16">
        <v>3.214285714285714</v>
      </c>
      <c r="J26" s="23">
        <v>0.92105263157894735</v>
      </c>
      <c r="K26" s="16">
        <v>1.5225563909774436</v>
      </c>
      <c r="L26" s="16">
        <v>0.84586466165413532</v>
      </c>
      <c r="M26" s="16">
        <v>0.16917293233082706</v>
      </c>
      <c r="N26" s="16">
        <v>6.4285714285714279</v>
      </c>
      <c r="O26" s="16">
        <v>17.171052631578949</v>
      </c>
      <c r="P26" s="23">
        <v>0.37438423645320196</v>
      </c>
      <c r="Q26" s="16">
        <v>0.67669172932330823</v>
      </c>
      <c r="R26" s="16">
        <v>1.9454887218045112</v>
      </c>
      <c r="S26" s="16">
        <v>0.34782608695652173</v>
      </c>
      <c r="T26" s="16">
        <v>1.268796992481203</v>
      </c>
      <c r="U26" s="16">
        <v>1.8609022556390977</v>
      </c>
      <c r="V26" s="23">
        <v>0.68181818181818177</v>
      </c>
      <c r="W26" s="16">
        <v>6.5977443609022552</v>
      </c>
      <c r="X26" s="16">
        <v>10.657894736842104</v>
      </c>
      <c r="Y26" s="23">
        <v>0.61904761904761907</v>
      </c>
      <c r="Z26" s="16">
        <v>1.8609022556390977</v>
      </c>
      <c r="AA26" s="16">
        <v>2.7067669172932329</v>
      </c>
      <c r="AB26" s="23">
        <v>0.6875</v>
      </c>
      <c r="AC26" s="16">
        <v>102.85714285714285</v>
      </c>
      <c r="AD26" s="16">
        <v>0.84586466165413532</v>
      </c>
      <c r="AE26" s="16">
        <v>9.5582706766917287</v>
      </c>
      <c r="AF26" s="23">
        <v>9.2927631578947373E-2</v>
      </c>
      <c r="AG26" s="16">
        <v>0.73082706766917294</v>
      </c>
      <c r="AH26" s="16">
        <v>0</v>
      </c>
      <c r="AI26" s="16">
        <v>0.50751879699248115</v>
      </c>
      <c r="AJ26" s="23">
        <v>0</v>
      </c>
      <c r="AK26" s="16">
        <v>82.471804511278194</v>
      </c>
      <c r="AL26" s="16">
        <v>88.562030075187977</v>
      </c>
      <c r="AM26" s="23">
        <v>0.93123209169054444</v>
      </c>
      <c r="AN26" s="16">
        <v>3.975563909774436</v>
      </c>
      <c r="AO26" s="16">
        <v>4.8214285714285712</v>
      </c>
      <c r="AP26" s="23">
        <v>0.82456140350877194</v>
      </c>
      <c r="AQ26" s="23">
        <v>5.4441260744985676E-2</v>
      </c>
      <c r="AR26" s="16">
        <v>9.2199248120300759</v>
      </c>
      <c r="AS26" s="16">
        <v>0.50751879699248115</v>
      </c>
      <c r="AT26" s="24">
        <v>1467.8289473684213</v>
      </c>
      <c r="AU26" s="24">
        <v>369.64285714285711</v>
      </c>
      <c r="AV26" s="23">
        <v>0.25182965481472946</v>
      </c>
      <c r="AW26" s="25">
        <v>297.74436090225561</v>
      </c>
      <c r="AX26" s="25">
        <v>667.38721804511272</v>
      </c>
      <c r="AY26" s="16">
        <v>0</v>
      </c>
      <c r="AZ26" s="16">
        <v>0.25375939849624057</v>
      </c>
      <c r="BA26" s="16">
        <v>0.25375939849624057</v>
      </c>
      <c r="BB26" s="16">
        <v>8.4586466165413529E-2</v>
      </c>
      <c r="BC26" s="23">
        <v>0.42857142857142855</v>
      </c>
      <c r="BD26" s="16">
        <v>0.59210526315789469</v>
      </c>
      <c r="BE26" s="16">
        <v>0.16917293233082706</v>
      </c>
      <c r="BF26" s="23">
        <v>0.2857142857142857</v>
      </c>
      <c r="BG26" s="16">
        <v>0.16917293233082706</v>
      </c>
      <c r="BH26" s="23">
        <v>0.26428571428571429</v>
      </c>
    </row>
    <row r="27" spans="1:60" x14ac:dyDescent="0.3">
      <c r="A27" s="16" t="s">
        <v>108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23" t="e">
        <v>#DIV/0!</v>
      </c>
      <c r="K27" s="16">
        <v>0</v>
      </c>
      <c r="L27" s="16">
        <v>0</v>
      </c>
      <c r="M27" s="16">
        <v>0</v>
      </c>
      <c r="N27" s="16">
        <v>45</v>
      </c>
      <c r="O27" s="16">
        <v>112.5</v>
      </c>
      <c r="P27" s="23">
        <v>0.4</v>
      </c>
      <c r="Q27" s="16">
        <v>0</v>
      </c>
      <c r="R27" s="16">
        <v>0</v>
      </c>
      <c r="T27" s="16">
        <v>0</v>
      </c>
      <c r="U27" s="16">
        <v>0</v>
      </c>
      <c r="V27" s="23" t="e">
        <v>#DIV/0!</v>
      </c>
      <c r="W27" s="16">
        <v>0</v>
      </c>
      <c r="X27" s="16">
        <v>22.5</v>
      </c>
      <c r="Y27" s="23">
        <v>0</v>
      </c>
      <c r="Z27" s="16">
        <v>0</v>
      </c>
      <c r="AA27" s="16">
        <v>22.5</v>
      </c>
      <c r="AB27" s="23">
        <v>0</v>
      </c>
      <c r="AC27" s="16">
        <v>180</v>
      </c>
      <c r="AD27" s="16">
        <v>0</v>
      </c>
      <c r="AE27" s="16">
        <v>0</v>
      </c>
      <c r="AF27" s="23">
        <v>0</v>
      </c>
      <c r="AG27" s="16">
        <v>0</v>
      </c>
      <c r="AH27" s="16">
        <v>0</v>
      </c>
      <c r="AI27" s="16">
        <v>0</v>
      </c>
      <c r="AJ27" s="23" t="e">
        <v>#DIV/0!</v>
      </c>
      <c r="AK27" s="16">
        <v>180</v>
      </c>
      <c r="AL27" s="16">
        <v>180</v>
      </c>
      <c r="AM27" s="23">
        <v>1</v>
      </c>
      <c r="AN27" s="16">
        <v>0</v>
      </c>
      <c r="AO27" s="16">
        <v>0</v>
      </c>
      <c r="AP27" s="23" t="e">
        <v>#DIV/0!</v>
      </c>
      <c r="AQ27" s="23">
        <v>0</v>
      </c>
      <c r="AR27" s="16">
        <v>22.5</v>
      </c>
      <c r="AS27" s="16">
        <v>0</v>
      </c>
      <c r="AT27" s="24">
        <v>3555</v>
      </c>
      <c r="AU27" s="24">
        <v>832.5</v>
      </c>
      <c r="AV27" s="23">
        <v>0.23417721518987342</v>
      </c>
      <c r="AW27" s="25">
        <v>90</v>
      </c>
      <c r="AX27" s="25">
        <v>922.5</v>
      </c>
      <c r="AY27" s="16">
        <v>0</v>
      </c>
      <c r="AZ27" s="16">
        <v>0</v>
      </c>
      <c r="BA27" s="16">
        <v>0</v>
      </c>
      <c r="BB27" s="16">
        <v>0</v>
      </c>
      <c r="BC27" s="23" t="e">
        <v>#DIV/0!</v>
      </c>
      <c r="BD27" s="16">
        <v>0</v>
      </c>
      <c r="BE27" s="16">
        <v>0</v>
      </c>
      <c r="BF27" s="23" t="e">
        <v>#DIV/0!</v>
      </c>
      <c r="BG27" s="16">
        <v>0</v>
      </c>
      <c r="BH27" s="23" t="e">
        <v>#DIV/0!</v>
      </c>
    </row>
    <row r="28" spans="1:60" x14ac:dyDescent="0.3">
      <c r="A28" s="16" t="s">
        <v>111</v>
      </c>
      <c r="B28" s="16">
        <v>0</v>
      </c>
      <c r="C28" s="16">
        <v>4.2857142857142858E-2</v>
      </c>
      <c r="D28" s="16">
        <v>-4.2857142857142858E-2</v>
      </c>
      <c r="E28" s="16">
        <v>4.3290043290043288E-2</v>
      </c>
      <c r="F28" s="16">
        <v>2.8138528138528143E-2</v>
      </c>
      <c r="G28" s="16">
        <v>1.5151515151515145E-2</v>
      </c>
      <c r="H28" s="16">
        <v>0.69264069264069261</v>
      </c>
      <c r="I28" s="16">
        <v>0.90909090909090917</v>
      </c>
      <c r="J28" s="23">
        <v>0.76190476190476186</v>
      </c>
      <c r="K28" s="16">
        <v>3.9826839826839824</v>
      </c>
      <c r="L28" s="16">
        <v>1.3852813852813852</v>
      </c>
      <c r="M28" s="16">
        <v>0.8658008658008659</v>
      </c>
      <c r="N28" s="16">
        <v>1.8614718614718613</v>
      </c>
      <c r="O28" s="16">
        <v>5.454545454545455</v>
      </c>
      <c r="P28" s="23">
        <v>0.34126984126984128</v>
      </c>
      <c r="Q28" s="16">
        <v>1.0822510822510822</v>
      </c>
      <c r="R28" s="16">
        <v>0.8658008658008659</v>
      </c>
      <c r="S28" s="16">
        <v>1.25</v>
      </c>
      <c r="T28" s="16">
        <v>8.6580086580086577E-2</v>
      </c>
      <c r="U28" s="16">
        <v>8.6580086580086577E-2</v>
      </c>
      <c r="V28" s="23">
        <v>1</v>
      </c>
      <c r="W28" s="16">
        <v>3.9393939393939394</v>
      </c>
      <c r="X28" s="16">
        <v>6.0173160173160172</v>
      </c>
      <c r="Y28" s="23">
        <v>0.65467625899280579</v>
      </c>
      <c r="Z28" s="16">
        <v>2.2077922077922079</v>
      </c>
      <c r="AA28" s="16">
        <v>3.2034632034632033</v>
      </c>
      <c r="AB28" s="23">
        <v>0.68918918918918914</v>
      </c>
      <c r="AC28" s="16">
        <v>92.121212121212125</v>
      </c>
      <c r="AD28" s="16">
        <v>0.90909090909090917</v>
      </c>
      <c r="AE28" s="16">
        <v>5.324675324675324</v>
      </c>
      <c r="AF28" s="23">
        <v>5.7800751879699248E-2</v>
      </c>
      <c r="AG28" s="16">
        <v>0.62077922077922076</v>
      </c>
      <c r="AH28" s="16">
        <v>0</v>
      </c>
      <c r="AI28" s="16">
        <v>4.3290043290043288E-2</v>
      </c>
      <c r="AJ28" s="23">
        <v>0</v>
      </c>
      <c r="AK28" s="16">
        <v>76.493506493506501</v>
      </c>
      <c r="AL28" s="16">
        <v>81.212121212121218</v>
      </c>
      <c r="AM28" s="23">
        <v>0.9418976545842217</v>
      </c>
      <c r="AN28" s="16">
        <v>3.8095238095238093</v>
      </c>
      <c r="AO28" s="16">
        <v>5.2380952380952381</v>
      </c>
      <c r="AP28" s="23">
        <v>0.72727272727272729</v>
      </c>
      <c r="AQ28" s="23">
        <v>6.4498933901918978E-2</v>
      </c>
      <c r="AR28" s="16">
        <v>7.4025974025974026</v>
      </c>
      <c r="AS28" s="16">
        <v>0.21645021645021648</v>
      </c>
      <c r="AT28" s="24">
        <v>1536.4935064935066</v>
      </c>
      <c r="AU28" s="24">
        <v>594.41558441558448</v>
      </c>
      <c r="AV28" s="23">
        <v>0.38686501563688613</v>
      </c>
      <c r="AW28" s="25">
        <v>232.42424242424244</v>
      </c>
      <c r="AX28" s="25">
        <v>826.83982683982686</v>
      </c>
      <c r="AY28" s="16">
        <v>0</v>
      </c>
      <c r="AZ28" s="16">
        <v>4.3290043290043288E-2</v>
      </c>
      <c r="BA28" s="16">
        <v>0.38961038961038963</v>
      </c>
      <c r="BB28" s="16">
        <v>8.6580086580086577E-2</v>
      </c>
      <c r="BC28" s="23">
        <v>8.3333333333333329E-2</v>
      </c>
      <c r="BD28" s="16">
        <v>0.51948051948051943</v>
      </c>
      <c r="BE28" s="16">
        <v>4.3290043290043288E-2</v>
      </c>
      <c r="BF28" s="23">
        <v>8.3333333333333329E-2</v>
      </c>
      <c r="BG28" s="16">
        <v>0.43290043290043295</v>
      </c>
      <c r="BH28" s="23">
        <v>8.2500000000000004E-2</v>
      </c>
    </row>
    <row r="29" spans="1:60" x14ac:dyDescent="0.3">
      <c r="A29" s="16" t="s">
        <v>112</v>
      </c>
      <c r="B29" s="16">
        <v>0</v>
      </c>
      <c r="C29" s="16">
        <v>5.246422893481718E-3</v>
      </c>
      <c r="D29" s="16">
        <v>-5.246422893481718E-3</v>
      </c>
      <c r="E29" s="16">
        <v>9.5389507154213043E-2</v>
      </c>
      <c r="F29" s="16">
        <v>0.17456279809220984</v>
      </c>
      <c r="G29" s="16">
        <v>-7.9173290937996799E-2</v>
      </c>
      <c r="H29" s="16">
        <v>3.434022257551669</v>
      </c>
      <c r="I29" s="16">
        <v>5.5802861685214626</v>
      </c>
      <c r="J29" s="23">
        <v>0.61538461538461542</v>
      </c>
      <c r="K29" s="16">
        <v>0.38155802861685217</v>
      </c>
      <c r="L29" s="16">
        <v>0.85850556438791725</v>
      </c>
      <c r="M29" s="16">
        <v>4.7694753577106522E-2</v>
      </c>
      <c r="N29" s="16">
        <v>8.1558028616852152</v>
      </c>
      <c r="O29" s="16">
        <v>24.848966613672498</v>
      </c>
      <c r="P29" s="23">
        <v>0.32821497120921306</v>
      </c>
      <c r="Q29" s="16">
        <v>2.6709062003179649</v>
      </c>
      <c r="R29" s="16">
        <v>1.6693163751987283</v>
      </c>
      <c r="S29" s="16">
        <v>1.6</v>
      </c>
      <c r="T29" s="16">
        <v>1.6216216216216217</v>
      </c>
      <c r="U29" s="16">
        <v>1.9554848966613674</v>
      </c>
      <c r="V29" s="23">
        <v>0.82926829268292679</v>
      </c>
      <c r="W29" s="16">
        <v>7.9650238473767887</v>
      </c>
      <c r="X29" s="16">
        <v>14.213036565977742</v>
      </c>
      <c r="Y29" s="23">
        <v>0.56040268456375841</v>
      </c>
      <c r="Z29" s="16">
        <v>0.23847376788553259</v>
      </c>
      <c r="AA29" s="16">
        <v>0.81081081081081086</v>
      </c>
      <c r="AB29" s="23">
        <v>0.29411764705882354</v>
      </c>
      <c r="AC29" s="16">
        <v>114.61049284578695</v>
      </c>
      <c r="AD29" s="16">
        <v>0.90620031796502387</v>
      </c>
      <c r="AE29" s="16">
        <v>12.305246422893482</v>
      </c>
      <c r="AF29" s="23">
        <v>0.10736579275905118</v>
      </c>
      <c r="AG29" s="16">
        <v>0.88139904610492836</v>
      </c>
      <c r="AH29" s="16">
        <v>0</v>
      </c>
      <c r="AI29" s="16">
        <v>4.7694753577106522E-2</v>
      </c>
      <c r="AJ29" s="23">
        <v>0</v>
      </c>
      <c r="AK29" s="16">
        <v>89.618441971383149</v>
      </c>
      <c r="AL29" s="16">
        <v>98.585055643879173</v>
      </c>
      <c r="AM29" s="23">
        <v>0.90904692791485242</v>
      </c>
      <c r="AN29" s="16">
        <v>3.2432432432432434</v>
      </c>
      <c r="AO29" s="16">
        <v>4.7217806041335457</v>
      </c>
      <c r="AP29" s="23">
        <v>0.68686868686868685</v>
      </c>
      <c r="AQ29" s="23">
        <v>4.7895500725689405E-2</v>
      </c>
      <c r="AR29" s="16">
        <v>11.399046104928457</v>
      </c>
      <c r="AS29" s="16">
        <v>1.3831478537360891</v>
      </c>
      <c r="AT29" s="24">
        <v>1496.9952305246422</v>
      </c>
      <c r="AU29" s="24">
        <v>516.53418124006362</v>
      </c>
      <c r="AV29" s="23">
        <v>0.34504731258164206</v>
      </c>
      <c r="AW29" s="25">
        <v>247.24960254372019</v>
      </c>
      <c r="AX29" s="25">
        <v>763.78378378378375</v>
      </c>
      <c r="AY29" s="16">
        <v>0</v>
      </c>
      <c r="AZ29" s="16">
        <v>0</v>
      </c>
      <c r="BA29" s="16">
        <v>4.7694753577106522E-2</v>
      </c>
      <c r="BB29" s="16">
        <v>9.5389507154213043E-2</v>
      </c>
      <c r="BC29" s="23">
        <v>0</v>
      </c>
      <c r="BD29" s="16">
        <v>0.14308426073131955</v>
      </c>
      <c r="BE29" s="16">
        <v>9.5389507154213043E-2</v>
      </c>
      <c r="BF29" s="23">
        <v>0.66666666666666663</v>
      </c>
      <c r="BG29" s="16">
        <v>0</v>
      </c>
      <c r="BH29" s="23">
        <v>3.6666666666666674E-2</v>
      </c>
    </row>
    <row r="30" spans="1:60" x14ac:dyDescent="0.3">
      <c r="A30" s="16" t="s">
        <v>113</v>
      </c>
      <c r="B30" s="16">
        <v>1.6666666666666665</v>
      </c>
      <c r="C30" s="16">
        <v>1.6166666666666665</v>
      </c>
      <c r="D30" s="16">
        <v>5.0000000000000044E-2</v>
      </c>
      <c r="E30" s="16">
        <v>0</v>
      </c>
      <c r="F30" s="16">
        <v>0.2</v>
      </c>
      <c r="G30" s="16">
        <v>-0.2</v>
      </c>
      <c r="H30" s="16">
        <v>0</v>
      </c>
      <c r="I30" s="16">
        <v>0</v>
      </c>
      <c r="J30" s="23" t="e">
        <v>#DIV/0!</v>
      </c>
      <c r="K30" s="16">
        <v>0</v>
      </c>
      <c r="L30" s="16">
        <v>0</v>
      </c>
      <c r="M30" s="16">
        <v>0</v>
      </c>
      <c r="N30" s="16">
        <v>6.6666666666666661</v>
      </c>
      <c r="O30" s="16">
        <v>16.666666666666664</v>
      </c>
      <c r="P30" s="23">
        <v>0.4</v>
      </c>
      <c r="Q30" s="16">
        <v>0</v>
      </c>
      <c r="R30" s="16">
        <v>3.333333333333333</v>
      </c>
      <c r="S30" s="16">
        <v>0</v>
      </c>
      <c r="T30" s="16">
        <v>0</v>
      </c>
      <c r="U30" s="16">
        <v>0</v>
      </c>
      <c r="V30" s="23" t="e">
        <v>#DIV/0!</v>
      </c>
      <c r="W30" s="16">
        <v>1.6666666666666665</v>
      </c>
      <c r="X30" s="16">
        <v>6.6666666666666661</v>
      </c>
      <c r="Y30" s="23">
        <v>0.25</v>
      </c>
      <c r="Z30" s="16">
        <v>1.6666666666666665</v>
      </c>
      <c r="AA30" s="16">
        <v>1.6666666666666665</v>
      </c>
      <c r="AB30" s="23">
        <v>1</v>
      </c>
      <c r="AC30" s="16">
        <v>20</v>
      </c>
      <c r="AD30" s="16">
        <v>5</v>
      </c>
      <c r="AE30" s="16">
        <v>10</v>
      </c>
      <c r="AF30" s="23">
        <v>0.5</v>
      </c>
      <c r="AG30" s="16">
        <v>1.8166666666666669</v>
      </c>
      <c r="AH30" s="16">
        <v>0</v>
      </c>
      <c r="AI30" s="16">
        <v>1.6666666666666665</v>
      </c>
      <c r="AJ30" s="23">
        <v>0</v>
      </c>
      <c r="AK30" s="16">
        <v>6.6666666666666661</v>
      </c>
      <c r="AL30" s="16">
        <v>11.666666666666666</v>
      </c>
      <c r="AM30" s="23">
        <v>0.5714285714285714</v>
      </c>
      <c r="AN30" s="16">
        <v>1.6666666666666665</v>
      </c>
      <c r="AO30" s="16">
        <v>1.6666666666666665</v>
      </c>
      <c r="AP30" s="23">
        <v>1</v>
      </c>
      <c r="AQ30" s="23">
        <v>0.14285714285714285</v>
      </c>
      <c r="AR30" s="16">
        <v>0</v>
      </c>
      <c r="AS30" s="16">
        <v>1.6666666666666665</v>
      </c>
      <c r="AT30" s="24">
        <v>123.33333333333334</v>
      </c>
      <c r="AU30" s="24">
        <v>13.333333333333332</v>
      </c>
      <c r="AV30" s="23">
        <v>0.10810810810810811</v>
      </c>
      <c r="AW30" s="25">
        <v>25</v>
      </c>
      <c r="AX30" s="25">
        <v>38.333333333333329</v>
      </c>
      <c r="AY30" s="16">
        <v>0</v>
      </c>
      <c r="AZ30" s="16">
        <v>3.333333333333333</v>
      </c>
      <c r="BA30" s="16">
        <v>0</v>
      </c>
      <c r="BB30" s="16">
        <v>0</v>
      </c>
      <c r="BC30" s="23">
        <v>1</v>
      </c>
      <c r="BD30" s="16">
        <v>3.333333333333333</v>
      </c>
      <c r="BE30" s="16">
        <v>0</v>
      </c>
      <c r="BF30" s="23">
        <v>0</v>
      </c>
      <c r="BG30" s="16">
        <v>0</v>
      </c>
      <c r="BH30" s="23">
        <v>0.48499999999999999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FC3F4-8ED6-42EA-9970-3C38340EDAA6}">
  <dimension ref="A2:BH28"/>
  <sheetViews>
    <sheetView zoomScale="90" zoomScaleNormal="90" workbookViewId="0">
      <pane xSplit="1" topLeftCell="B1" activePane="topRight" state="frozen"/>
      <selection activeCell="N21" sqref="N21"/>
      <selection pane="topRight" activeCell="N21" sqref="N21"/>
    </sheetView>
  </sheetViews>
  <sheetFormatPr baseColWidth="10" defaultRowHeight="14.4" x14ac:dyDescent="0.3"/>
  <cols>
    <col min="1" max="1" width="16.77734375" bestFit="1" customWidth="1"/>
    <col min="2" max="2" width="12" bestFit="1" customWidth="1"/>
    <col min="3" max="3" width="16.88671875" bestFit="1" customWidth="1"/>
    <col min="4" max="4" width="12.6640625" bestFit="1" customWidth="1"/>
    <col min="5" max="5" width="17.6640625" bestFit="1" customWidth="1"/>
    <col min="6" max="6" width="17.88671875" bestFit="1" customWidth="1"/>
    <col min="7" max="7" width="12.6640625" bestFit="1" customWidth="1"/>
    <col min="8" max="9" width="12" bestFit="1" customWidth="1"/>
    <col min="10" max="10" width="13.5546875" bestFit="1" customWidth="1"/>
    <col min="11" max="13" width="12" bestFit="1" customWidth="1"/>
    <col min="14" max="14" width="13.44140625" bestFit="1" customWidth="1"/>
    <col min="15" max="15" width="13.109375" bestFit="1" customWidth="1"/>
    <col min="16" max="16" width="15.33203125" bestFit="1" customWidth="1"/>
    <col min="17" max="17" width="12" bestFit="1" customWidth="1"/>
    <col min="18" max="18" width="14.88671875" bestFit="1" customWidth="1"/>
    <col min="19" max="19" width="25.44140625" bestFit="1" customWidth="1"/>
    <col min="20" max="20" width="13.44140625" bestFit="1" customWidth="1"/>
    <col min="21" max="21" width="13.109375" bestFit="1" customWidth="1"/>
    <col min="22" max="22" width="15.109375" bestFit="1" customWidth="1"/>
    <col min="23" max="23" width="12" bestFit="1" customWidth="1"/>
    <col min="24" max="24" width="12.5546875" bestFit="1" customWidth="1"/>
    <col min="25" max="25" width="13.109375" bestFit="1" customWidth="1"/>
    <col min="26" max="26" width="17.88671875" bestFit="1" customWidth="1"/>
    <col min="27" max="27" width="19" bestFit="1" customWidth="1"/>
    <col min="28" max="28" width="19.5546875" bestFit="1" customWidth="1"/>
    <col min="29" max="29" width="12" bestFit="1" customWidth="1"/>
    <col min="30" max="30" width="18.5546875" bestFit="1" customWidth="1"/>
    <col min="31" max="31" width="12.77734375" bestFit="1" customWidth="1"/>
    <col min="32" max="32" width="17.109375" bestFit="1" customWidth="1"/>
    <col min="33" max="33" width="12" bestFit="1" customWidth="1"/>
    <col min="34" max="34" width="13.109375" bestFit="1" customWidth="1"/>
    <col min="35" max="35" width="13" bestFit="1" customWidth="1"/>
    <col min="36" max="36" width="14.77734375" bestFit="1" customWidth="1"/>
    <col min="37" max="37" width="13.21875" bestFit="1" customWidth="1"/>
    <col min="38" max="38" width="12.44140625" bestFit="1" customWidth="1"/>
    <col min="39" max="39" width="15.109375" bestFit="1" customWidth="1"/>
    <col min="40" max="40" width="20" bestFit="1" customWidth="1"/>
    <col min="41" max="41" width="19.21875" bestFit="1" customWidth="1"/>
    <col min="42" max="42" width="22" bestFit="1" customWidth="1"/>
    <col min="43" max="43" width="17.44140625" bestFit="1" customWidth="1"/>
    <col min="44" max="44" width="26.77734375" bestFit="1" customWidth="1"/>
    <col min="45" max="45" width="12" bestFit="1" customWidth="1"/>
    <col min="46" max="46" width="17.109375" bestFit="1" customWidth="1"/>
    <col min="47" max="47" width="23" bestFit="1" customWidth="1"/>
    <col min="48" max="48" width="24.21875" bestFit="1" customWidth="1"/>
    <col min="49" max="49" width="25.5546875" bestFit="1" customWidth="1"/>
    <col min="50" max="50" width="18.6640625" bestFit="1" customWidth="1"/>
    <col min="51" max="51" width="14.21875" bestFit="1" customWidth="1"/>
    <col min="52" max="52" width="12" bestFit="1" customWidth="1"/>
    <col min="53" max="53" width="13.21875" bestFit="1" customWidth="1"/>
    <col min="54" max="54" width="12" bestFit="1" customWidth="1"/>
    <col min="55" max="55" width="11.21875" bestFit="1" customWidth="1"/>
    <col min="56" max="56" width="12" bestFit="1" customWidth="1"/>
    <col min="57" max="57" width="14.33203125" bestFit="1" customWidth="1"/>
    <col min="58" max="58" width="16.33203125" bestFit="1" customWidth="1"/>
    <col min="59" max="59" width="12" bestFit="1" customWidth="1"/>
    <col min="60" max="60" width="7.33203125" bestFit="1" customWidth="1"/>
  </cols>
  <sheetData>
    <row r="2" spans="1:60" x14ac:dyDescent="0.3">
      <c r="A2" s="16" t="s">
        <v>117</v>
      </c>
      <c r="B2" s="16" t="s">
        <v>66</v>
      </c>
      <c r="C2" s="16" t="s">
        <v>67</v>
      </c>
      <c r="D2" s="16" t="s">
        <v>68</v>
      </c>
      <c r="E2" s="16" t="s">
        <v>69</v>
      </c>
      <c r="F2" s="16" t="s">
        <v>70</v>
      </c>
      <c r="G2" s="16" t="s">
        <v>71</v>
      </c>
      <c r="H2" s="16" t="s">
        <v>51</v>
      </c>
      <c r="I2" s="16" t="s">
        <v>52</v>
      </c>
      <c r="J2" s="16" t="s">
        <v>53</v>
      </c>
      <c r="K2" s="16" t="s">
        <v>54</v>
      </c>
      <c r="L2" s="16" t="s">
        <v>55</v>
      </c>
      <c r="M2" s="16" t="s">
        <v>56</v>
      </c>
      <c r="N2" s="16" t="s">
        <v>57</v>
      </c>
      <c r="O2" s="16" t="s">
        <v>58</v>
      </c>
      <c r="P2" s="16" t="s">
        <v>59</v>
      </c>
      <c r="Q2" s="16" t="s">
        <v>62</v>
      </c>
      <c r="R2" s="16" t="s">
        <v>63</v>
      </c>
      <c r="S2" s="16" t="s">
        <v>64</v>
      </c>
      <c r="T2" s="16" t="s">
        <v>41</v>
      </c>
      <c r="U2" s="16" t="s">
        <v>42</v>
      </c>
      <c r="V2" s="16" t="s">
        <v>43</v>
      </c>
      <c r="W2" s="16" t="s">
        <v>44</v>
      </c>
      <c r="X2" s="16" t="s">
        <v>45</v>
      </c>
      <c r="Y2" s="16" t="s">
        <v>46</v>
      </c>
      <c r="Z2" s="16" t="s">
        <v>47</v>
      </c>
      <c r="AA2" s="16" t="s">
        <v>48</v>
      </c>
      <c r="AB2" s="16" t="s">
        <v>49</v>
      </c>
      <c r="AC2" s="16" t="s">
        <v>16</v>
      </c>
      <c r="AD2" s="16" t="s">
        <v>17</v>
      </c>
      <c r="AE2" s="16" t="s">
        <v>18</v>
      </c>
      <c r="AF2" s="16" t="s">
        <v>19</v>
      </c>
      <c r="AG2" s="16" t="s">
        <v>20</v>
      </c>
      <c r="AH2" s="16" t="s">
        <v>21</v>
      </c>
      <c r="AI2" s="16" t="s">
        <v>22</v>
      </c>
      <c r="AJ2" s="16" t="s">
        <v>23</v>
      </c>
      <c r="AK2" s="16" t="s">
        <v>25</v>
      </c>
      <c r="AL2" s="16" t="s">
        <v>26</v>
      </c>
      <c r="AM2" s="16" t="s">
        <v>27</v>
      </c>
      <c r="AN2" s="16" t="s">
        <v>28</v>
      </c>
      <c r="AO2" s="16" t="s">
        <v>29</v>
      </c>
      <c r="AP2" s="16" t="s">
        <v>30</v>
      </c>
      <c r="AQ2" s="16" t="s">
        <v>31</v>
      </c>
      <c r="AR2" s="16" t="s">
        <v>32</v>
      </c>
      <c r="AS2" s="16" t="s">
        <v>33</v>
      </c>
      <c r="AT2" s="16" t="s">
        <v>35</v>
      </c>
      <c r="AU2" s="16" t="s">
        <v>36</v>
      </c>
      <c r="AV2" s="16" t="s">
        <v>37</v>
      </c>
      <c r="AW2" s="16" t="s">
        <v>38</v>
      </c>
      <c r="AX2" s="16" t="s">
        <v>39</v>
      </c>
      <c r="AY2" s="16" t="s">
        <v>2</v>
      </c>
      <c r="AZ2" s="16" t="s">
        <v>3</v>
      </c>
      <c r="BA2" s="16" t="s">
        <v>4</v>
      </c>
      <c r="BB2" s="16" t="s">
        <v>5</v>
      </c>
      <c r="BC2" s="16" t="s">
        <v>6</v>
      </c>
      <c r="BD2" s="16" t="s">
        <v>7</v>
      </c>
      <c r="BE2" s="16" t="s">
        <v>8</v>
      </c>
      <c r="BF2" s="16" t="s">
        <v>9</v>
      </c>
      <c r="BG2" s="16" t="s">
        <v>10</v>
      </c>
      <c r="BH2" s="16" t="s">
        <v>11</v>
      </c>
    </row>
    <row r="3" spans="1:60" x14ac:dyDescent="0.3">
      <c r="A3" s="16" t="s">
        <v>72</v>
      </c>
      <c r="B3" s="16">
        <v>0</v>
      </c>
      <c r="C3" s="16">
        <v>0</v>
      </c>
      <c r="D3" s="16">
        <v>0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23" t="e">
        <v>#DIV/0!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23" t="e">
        <v>#DIV/0!</v>
      </c>
      <c r="Q3" s="16">
        <v>0</v>
      </c>
      <c r="R3" s="16">
        <v>0</v>
      </c>
      <c r="S3" s="16" t="e">
        <v>#DIV/0!</v>
      </c>
      <c r="T3" s="16">
        <v>0</v>
      </c>
      <c r="U3" s="16">
        <v>0</v>
      </c>
      <c r="V3" s="23" t="e">
        <v>#DIV/0!</v>
      </c>
      <c r="W3" s="16">
        <v>0</v>
      </c>
      <c r="X3" s="16">
        <v>0</v>
      </c>
      <c r="Y3" s="23" t="e">
        <v>#DIV/0!</v>
      </c>
      <c r="Z3" s="16">
        <v>0</v>
      </c>
      <c r="AA3" s="16">
        <v>0</v>
      </c>
      <c r="AB3" s="23" t="e">
        <v>#DIV/0!</v>
      </c>
      <c r="AC3" s="16">
        <v>90</v>
      </c>
      <c r="AD3" s="16">
        <v>0</v>
      </c>
      <c r="AE3" s="16">
        <v>0</v>
      </c>
      <c r="AF3" s="23">
        <v>0</v>
      </c>
      <c r="AG3" s="16">
        <v>0</v>
      </c>
      <c r="AH3" s="16">
        <v>0</v>
      </c>
      <c r="AI3" s="16">
        <v>0</v>
      </c>
      <c r="AJ3" s="23" t="e">
        <v>#DIV/0!</v>
      </c>
      <c r="AK3" s="16">
        <v>90</v>
      </c>
      <c r="AL3" s="16">
        <v>90</v>
      </c>
      <c r="AM3" s="23">
        <v>1</v>
      </c>
      <c r="AN3" s="16">
        <v>25.714285714285712</v>
      </c>
      <c r="AO3" s="16">
        <v>25.714285714285712</v>
      </c>
      <c r="AP3" s="23">
        <v>1</v>
      </c>
      <c r="AQ3" s="23">
        <v>0.2857142857142857</v>
      </c>
      <c r="AR3" s="16">
        <v>38.571428571428569</v>
      </c>
      <c r="AS3" s="16">
        <v>0</v>
      </c>
      <c r="AT3" s="16">
        <v>2712.8571428571427</v>
      </c>
      <c r="AU3" s="16">
        <v>732.85714285714278</v>
      </c>
      <c r="AV3" s="23">
        <v>0.27014218009478674</v>
      </c>
      <c r="AW3" s="25">
        <v>257.14285714285717</v>
      </c>
      <c r="AX3" s="25">
        <v>990</v>
      </c>
      <c r="AY3" s="16">
        <v>0</v>
      </c>
      <c r="AZ3" s="16">
        <v>0</v>
      </c>
      <c r="BA3" s="16">
        <v>0</v>
      </c>
      <c r="BB3" s="16">
        <v>0</v>
      </c>
      <c r="BC3" s="23" t="e">
        <v>#DIV/0!</v>
      </c>
      <c r="BD3" s="16">
        <v>0</v>
      </c>
      <c r="BE3" s="16">
        <v>0</v>
      </c>
      <c r="BF3" s="23" t="e">
        <v>#DIV/0!</v>
      </c>
      <c r="BG3" s="16">
        <v>0</v>
      </c>
      <c r="BH3" s="23" t="e">
        <v>#DIV/0!</v>
      </c>
    </row>
    <row r="4" spans="1:60" x14ac:dyDescent="0.3">
      <c r="A4" s="16" t="s">
        <v>73</v>
      </c>
      <c r="B4" s="16">
        <v>4.3625787687833255E-2</v>
      </c>
      <c r="C4" s="16">
        <v>5.9331071255453227E-2</v>
      </c>
      <c r="D4" s="16">
        <v>-1.5705283567619972E-2</v>
      </c>
      <c r="E4" s="16">
        <v>0.30538051381483278</v>
      </c>
      <c r="F4" s="16">
        <v>0.21725642268540962</v>
      </c>
      <c r="G4" s="16">
        <v>8.8124091129423154E-2</v>
      </c>
      <c r="H4" s="16">
        <v>3.4900630150266601</v>
      </c>
      <c r="I4" s="16">
        <v>4.6243334949103252</v>
      </c>
      <c r="J4" s="23">
        <v>0.75471698113207553</v>
      </c>
      <c r="K4" s="16">
        <v>0.65438681531749887</v>
      </c>
      <c r="L4" s="16">
        <v>1.2215220552593311</v>
      </c>
      <c r="M4" s="16">
        <v>0.13087736306349976</v>
      </c>
      <c r="N4" s="16">
        <v>5.2787203102278237</v>
      </c>
      <c r="O4" s="16">
        <v>15.44352884149297</v>
      </c>
      <c r="P4" s="23">
        <v>0.34180790960451979</v>
      </c>
      <c r="Q4" s="16">
        <v>1.4832767813863306</v>
      </c>
      <c r="R4" s="16">
        <v>1.6577799321376636</v>
      </c>
      <c r="S4" s="16">
        <v>0.89473684210526316</v>
      </c>
      <c r="T4" s="16">
        <v>1.2215220552593311</v>
      </c>
      <c r="U4" s="16">
        <v>1.8322830828889967</v>
      </c>
      <c r="V4" s="23">
        <v>0.66666666666666663</v>
      </c>
      <c r="W4" s="16">
        <v>6.8928744546776546</v>
      </c>
      <c r="X4" s="16">
        <v>12.389723703344645</v>
      </c>
      <c r="Y4" s="23">
        <v>0.55633802816901412</v>
      </c>
      <c r="Z4" s="16">
        <v>0.74163839069316528</v>
      </c>
      <c r="AA4" s="16">
        <v>1.6141541444498304</v>
      </c>
      <c r="AB4" s="23">
        <v>0.45945945945945948</v>
      </c>
      <c r="AC4" s="16">
        <v>105.53078041686862</v>
      </c>
      <c r="AD4" s="16">
        <v>2.1812893843916625</v>
      </c>
      <c r="AE4" s="16">
        <v>16.097915656810471</v>
      </c>
      <c r="AF4" s="23">
        <v>0.15254237288135594</v>
      </c>
      <c r="AG4" s="16">
        <v>0.95235094522539998</v>
      </c>
      <c r="AH4" s="16">
        <v>1.3523994183228307</v>
      </c>
      <c r="AI4" s="16">
        <v>4.3189529810954914</v>
      </c>
      <c r="AJ4" s="23">
        <v>0.31313131313131315</v>
      </c>
      <c r="AK4" s="16">
        <v>68.928744546776528</v>
      </c>
      <c r="AL4" s="16">
        <v>78.526417838099846</v>
      </c>
      <c r="AM4" s="23">
        <v>0.87777777777777777</v>
      </c>
      <c r="AN4" s="16">
        <v>4.5370819195346579</v>
      </c>
      <c r="AO4" s="16">
        <v>6.7619970916141536</v>
      </c>
      <c r="AP4" s="23">
        <v>0.67096774193548392</v>
      </c>
      <c r="AQ4" s="23">
        <v>8.611111111111111E-2</v>
      </c>
      <c r="AR4" s="16">
        <v>6.0639844886088214</v>
      </c>
      <c r="AS4" s="16">
        <v>2.0504120213281629</v>
      </c>
      <c r="AT4" s="16">
        <v>1218.5991274842463</v>
      </c>
      <c r="AU4" s="16">
        <v>486.38390693165297</v>
      </c>
      <c r="AV4" s="23">
        <v>0.39913364121290229</v>
      </c>
      <c r="AW4" s="25">
        <v>202.77266117304896</v>
      </c>
      <c r="AX4" s="25">
        <v>689.15656810470193</v>
      </c>
      <c r="AY4" s="16">
        <v>4.3625787687833255E-2</v>
      </c>
      <c r="AZ4" s="16">
        <v>0.21812893843916625</v>
      </c>
      <c r="BA4" s="16">
        <v>0.56713523994183224</v>
      </c>
      <c r="BB4" s="16">
        <v>0.39263208919049924</v>
      </c>
      <c r="BC4" s="23">
        <v>0.18518518518518517</v>
      </c>
      <c r="BD4" s="16">
        <v>1.1778962675714979</v>
      </c>
      <c r="BE4" s="16">
        <v>0.78526417838099849</v>
      </c>
      <c r="BF4" s="23">
        <v>0.66666666666666663</v>
      </c>
      <c r="BG4" s="16">
        <v>4.3625787687833255E-2</v>
      </c>
      <c r="BH4" s="23">
        <v>5.0370370370370371E-2</v>
      </c>
    </row>
    <row r="5" spans="1:60" x14ac:dyDescent="0.3">
      <c r="A5" s="16" t="s">
        <v>76</v>
      </c>
      <c r="B5" s="16">
        <v>0.10501750291715285</v>
      </c>
      <c r="C5" s="16">
        <v>2.3103850641773633E-2</v>
      </c>
      <c r="D5" s="16">
        <v>8.1913652275379223E-2</v>
      </c>
      <c r="E5" s="16">
        <v>0.2100350058343057</v>
      </c>
      <c r="F5" s="16">
        <v>0.12024504084014002</v>
      </c>
      <c r="G5" s="16">
        <v>8.978996499416568E-2</v>
      </c>
      <c r="H5" s="16">
        <v>2.047841306884481</v>
      </c>
      <c r="I5" s="16">
        <v>2.7304550758459745</v>
      </c>
      <c r="J5" s="23">
        <v>0.75</v>
      </c>
      <c r="K5" s="16">
        <v>1.6802800466744456</v>
      </c>
      <c r="L5" s="16">
        <v>1.2602100350058343</v>
      </c>
      <c r="M5" s="16">
        <v>0.10501750291715285</v>
      </c>
      <c r="N5" s="16">
        <v>5.4084014002333722</v>
      </c>
      <c r="O5" s="16">
        <v>14.072345390898484</v>
      </c>
      <c r="P5" s="23">
        <v>0.38432835820895522</v>
      </c>
      <c r="Q5" s="16">
        <v>1.47024504084014</v>
      </c>
      <c r="R5" s="16">
        <v>0.94515752625437577</v>
      </c>
      <c r="S5" s="16">
        <v>1.5555555555555556</v>
      </c>
      <c r="T5" s="16">
        <v>0.68261376896149362</v>
      </c>
      <c r="U5" s="16">
        <v>0.84014002333722282</v>
      </c>
      <c r="V5" s="23">
        <v>0.8125</v>
      </c>
      <c r="W5" s="16">
        <v>6.1960326721120182</v>
      </c>
      <c r="X5" s="16">
        <v>9.2940490081680274</v>
      </c>
      <c r="Y5" s="23">
        <v>0.66666666666666663</v>
      </c>
      <c r="Z5" s="16">
        <v>2.047841306884481</v>
      </c>
      <c r="AA5" s="16">
        <v>2.941542339302663</v>
      </c>
      <c r="AB5" s="23">
        <v>0.69617944284628341</v>
      </c>
      <c r="AC5" s="16">
        <v>74.509918319719958</v>
      </c>
      <c r="AD5" s="16">
        <v>2.5729288214702453</v>
      </c>
      <c r="AE5" s="16">
        <v>10.134189031505251</v>
      </c>
      <c r="AF5" s="23">
        <v>0.13601127554615927</v>
      </c>
      <c r="AG5" s="16">
        <v>0.63115519253208852</v>
      </c>
      <c r="AH5" s="16">
        <v>0.47257876312718788</v>
      </c>
      <c r="AI5" s="16">
        <v>2.8879813302217037</v>
      </c>
      <c r="AJ5" s="23">
        <v>0.16363636363636364</v>
      </c>
      <c r="AK5" s="16">
        <v>47.152858809801636</v>
      </c>
      <c r="AL5" s="16">
        <v>52.771295215869308</v>
      </c>
      <c r="AM5" s="23">
        <v>0.89353233830845769</v>
      </c>
      <c r="AN5" s="16">
        <v>0.8926487747957994</v>
      </c>
      <c r="AO5" s="16">
        <v>1.4177362893815635</v>
      </c>
      <c r="AP5" s="23">
        <v>0.62962962962962965</v>
      </c>
      <c r="AQ5" s="23">
        <v>2.6865671641791045E-2</v>
      </c>
      <c r="AR5" s="16">
        <v>3.2030338389731621</v>
      </c>
      <c r="AS5" s="16">
        <v>0.84014002333722282</v>
      </c>
      <c r="AT5" s="16">
        <v>785.00583430571771</v>
      </c>
      <c r="AU5" s="16">
        <v>276.40606767794634</v>
      </c>
      <c r="AV5" s="23">
        <v>0.35210702341137123</v>
      </c>
      <c r="AW5" s="25">
        <v>113.68144690781797</v>
      </c>
      <c r="AX5" s="25">
        <v>390.08751458576432</v>
      </c>
      <c r="AY5" s="16">
        <v>0</v>
      </c>
      <c r="AZ5" s="16">
        <v>0.2100350058343057</v>
      </c>
      <c r="BA5" s="16">
        <v>0.2100350058343057</v>
      </c>
      <c r="BB5" s="16">
        <v>0.10501750291715285</v>
      </c>
      <c r="BC5" s="23">
        <v>0.4</v>
      </c>
      <c r="BD5" s="16">
        <v>0.5250875145857643</v>
      </c>
      <c r="BE5" s="16">
        <v>0.26254375729288215</v>
      </c>
      <c r="BF5" s="23">
        <v>0.5</v>
      </c>
      <c r="BG5" s="16">
        <v>0</v>
      </c>
      <c r="BH5" s="23">
        <v>4.4000000000000004E-2</v>
      </c>
    </row>
    <row r="6" spans="1:60" x14ac:dyDescent="0.3">
      <c r="A6" s="16" t="s">
        <v>116</v>
      </c>
      <c r="B6" s="16">
        <v>0.97334878331402086</v>
      </c>
      <c r="C6" s="16">
        <v>0.84577056778679027</v>
      </c>
      <c r="D6" s="16">
        <v>0.12757821552723059</v>
      </c>
      <c r="E6" s="16">
        <v>0.20857473928157588</v>
      </c>
      <c r="F6" s="16">
        <v>0.22213209733487829</v>
      </c>
      <c r="G6" s="16">
        <v>-1.355735805330241E-2</v>
      </c>
      <c r="H6" s="16">
        <v>0.52143684820393976</v>
      </c>
      <c r="I6" s="16">
        <v>1.0081112398609502</v>
      </c>
      <c r="J6" s="23">
        <v>0.51724137931034486</v>
      </c>
      <c r="K6" s="16">
        <v>0.73001158748551565</v>
      </c>
      <c r="L6" s="16">
        <v>0.17381228273464658</v>
      </c>
      <c r="M6" s="16">
        <v>3.4762456546929318E-2</v>
      </c>
      <c r="N6" s="16">
        <v>2.7809965237543453</v>
      </c>
      <c r="O6" s="16">
        <v>10.289687137891077</v>
      </c>
      <c r="P6" s="23">
        <v>0.27027027027027029</v>
      </c>
      <c r="Q6" s="16">
        <v>0.69524913093858631</v>
      </c>
      <c r="R6" s="16">
        <v>0.66048667439165709</v>
      </c>
      <c r="S6" s="16">
        <v>1.0526315789473684</v>
      </c>
      <c r="T6" s="16">
        <v>0.52143684820393976</v>
      </c>
      <c r="U6" s="16">
        <v>0.90382387022016231</v>
      </c>
      <c r="V6" s="23">
        <v>0.57692307692307687</v>
      </c>
      <c r="W6" s="16">
        <v>2.0162224797219004</v>
      </c>
      <c r="X6" s="16">
        <v>4.3105446118192354</v>
      </c>
      <c r="Y6" s="23">
        <v>0.46774193548387094</v>
      </c>
      <c r="Z6" s="16">
        <v>0.27809965237543455</v>
      </c>
      <c r="AA6" s="16">
        <v>0.62572421784472765</v>
      </c>
      <c r="AB6" s="23">
        <v>0.44444444444444442</v>
      </c>
      <c r="AC6" s="16">
        <v>27.914252607184242</v>
      </c>
      <c r="AD6" s="16">
        <v>6.6743916570104282</v>
      </c>
      <c r="AE6" s="16">
        <v>6.2920046349942069</v>
      </c>
      <c r="AF6" s="23">
        <v>0.22540473225404734</v>
      </c>
      <c r="AG6" s="16">
        <v>1.0341830822711471</v>
      </c>
      <c r="AH6" s="16">
        <v>0</v>
      </c>
      <c r="AI6" s="16">
        <v>0.45191193511008115</v>
      </c>
      <c r="AJ6" s="23">
        <v>0</v>
      </c>
      <c r="AK6" s="16">
        <v>14.18308227114716</v>
      </c>
      <c r="AL6" s="16">
        <v>17.694090382387021</v>
      </c>
      <c r="AM6" s="23">
        <v>0.80157170923379173</v>
      </c>
      <c r="AN6" s="16">
        <v>0.45191193511008115</v>
      </c>
      <c r="AO6" s="16">
        <v>0.69524913093858631</v>
      </c>
      <c r="AP6" s="23">
        <v>0.65</v>
      </c>
      <c r="AQ6" s="23">
        <v>3.9292730844793712E-2</v>
      </c>
      <c r="AR6" s="16">
        <v>0.48667439165701043</v>
      </c>
      <c r="AS6" s="16">
        <v>1.3209733487833142</v>
      </c>
      <c r="AT6" s="16">
        <v>210.79953650057936</v>
      </c>
      <c r="AU6" s="16">
        <v>34.414831981460026</v>
      </c>
      <c r="AV6" s="23">
        <v>0.16325857519788919</v>
      </c>
      <c r="AW6" s="25">
        <v>30.556199304750866</v>
      </c>
      <c r="AX6" s="25">
        <v>64.971031286210888</v>
      </c>
      <c r="AY6" s="16">
        <v>0.10428736964078794</v>
      </c>
      <c r="AZ6" s="16">
        <v>1.9466975666280417</v>
      </c>
      <c r="BA6" s="16">
        <v>1.2166859791425262</v>
      </c>
      <c r="BB6" s="16">
        <v>0.48667439165701043</v>
      </c>
      <c r="BC6" s="23">
        <v>0.53333333333333333</v>
      </c>
      <c r="BD6" s="16">
        <v>3.6500579374275786</v>
      </c>
      <c r="BE6" s="16">
        <v>0.62572421784472765</v>
      </c>
      <c r="BF6" s="23">
        <v>0.17142857142857143</v>
      </c>
      <c r="BG6" s="16">
        <v>0.48667439165701043</v>
      </c>
      <c r="BH6" s="23">
        <v>0.23171428571428571</v>
      </c>
    </row>
    <row r="7" spans="1:60" x14ac:dyDescent="0.3">
      <c r="A7" s="16" t="s">
        <v>81</v>
      </c>
      <c r="B7" s="16">
        <v>0.46654099905749297</v>
      </c>
      <c r="C7" s="16">
        <v>0.54712535344015079</v>
      </c>
      <c r="D7" s="16">
        <v>-8.0584354382657819E-2</v>
      </c>
      <c r="E7" s="16">
        <v>0.25447690857681432</v>
      </c>
      <c r="F7" s="16">
        <v>0.32657869934024508</v>
      </c>
      <c r="G7" s="16">
        <v>-7.2101790763430762E-2</v>
      </c>
      <c r="H7" s="16">
        <v>0.55136663524976437</v>
      </c>
      <c r="I7" s="16">
        <v>1.9085768143261075</v>
      </c>
      <c r="J7" s="23">
        <v>0.28888888888888886</v>
      </c>
      <c r="K7" s="16">
        <v>0.33930254476908578</v>
      </c>
      <c r="L7" s="16">
        <v>0.42412818096135718</v>
      </c>
      <c r="M7" s="16">
        <v>8.4825636192271445E-2</v>
      </c>
      <c r="N7" s="16">
        <v>2.8840716305372291</v>
      </c>
      <c r="O7" s="16">
        <v>10.306314797360981</v>
      </c>
      <c r="P7" s="23">
        <v>0.27983539094650206</v>
      </c>
      <c r="Q7" s="16">
        <v>0.5937794533459001</v>
      </c>
      <c r="R7" s="16">
        <v>0.33930254476908578</v>
      </c>
      <c r="S7" s="16">
        <v>1.75</v>
      </c>
      <c r="T7" s="16">
        <v>2.0358152686145146</v>
      </c>
      <c r="U7" s="16">
        <v>3.6475023562676721</v>
      </c>
      <c r="V7" s="23">
        <v>0.55813953488372092</v>
      </c>
      <c r="W7" s="16">
        <v>3.1809613572101791</v>
      </c>
      <c r="X7" s="16">
        <v>7.8887841658812441</v>
      </c>
      <c r="Y7" s="23">
        <v>0.40322580645161288</v>
      </c>
      <c r="Z7" s="16">
        <v>0</v>
      </c>
      <c r="AA7" s="16">
        <v>8.4825636192271445E-2</v>
      </c>
      <c r="AB7" s="23">
        <v>0</v>
      </c>
      <c r="AC7" s="16">
        <v>69.641847313854853</v>
      </c>
      <c r="AD7" s="16">
        <v>6.573986804901037</v>
      </c>
      <c r="AE7" s="16">
        <v>20.69745523091423</v>
      </c>
      <c r="AF7" s="23">
        <v>0.2971985383678441</v>
      </c>
      <c r="AG7" s="16">
        <v>1.0857681432610746</v>
      </c>
      <c r="AH7" s="16">
        <v>1.3572101790763431</v>
      </c>
      <c r="AI7" s="16">
        <v>7.3798303487276149</v>
      </c>
      <c r="AJ7" s="23">
        <v>0.18390804597701149</v>
      </c>
      <c r="AK7" s="16">
        <v>36.305372290292176</v>
      </c>
      <c r="AL7" s="16">
        <v>45.721017907634305</v>
      </c>
      <c r="AM7" s="23">
        <v>0.79406307977736545</v>
      </c>
      <c r="AN7" s="16">
        <v>2.4175306314797362</v>
      </c>
      <c r="AO7" s="16">
        <v>3.7747408105560796</v>
      </c>
      <c r="AP7" s="23">
        <v>0.6404494382022472</v>
      </c>
      <c r="AQ7" s="23">
        <v>8.2560296846011128E-2</v>
      </c>
      <c r="AR7" s="16">
        <v>2.8416588124410938</v>
      </c>
      <c r="AS7" s="16">
        <v>2.1630537229029221</v>
      </c>
      <c r="AT7" s="16">
        <v>670.33459000942503</v>
      </c>
      <c r="AU7" s="16">
        <v>191.06974552309143</v>
      </c>
      <c r="AV7" s="23">
        <v>0.28503638089212274</v>
      </c>
      <c r="AW7" s="25">
        <v>136.61168708765317</v>
      </c>
      <c r="AX7" s="25">
        <v>327.68143261074459</v>
      </c>
      <c r="AY7" s="16">
        <v>0.12723845428840716</v>
      </c>
      <c r="AZ7" s="16">
        <v>1.6965127238454287</v>
      </c>
      <c r="BA7" s="16">
        <v>1.229971724787936</v>
      </c>
      <c r="BB7" s="16">
        <v>1.1875589066918002</v>
      </c>
      <c r="BC7" s="23">
        <v>0.41237113402061853</v>
      </c>
      <c r="BD7" s="16">
        <v>4.1140433553251654</v>
      </c>
      <c r="BE7" s="16">
        <v>1.9085768143261075</v>
      </c>
      <c r="BF7" s="23">
        <v>0.46391752577319589</v>
      </c>
      <c r="BG7" s="16">
        <v>0.12723845428840716</v>
      </c>
      <c r="BH7" s="23">
        <v>0.13298969072164948</v>
      </c>
    </row>
    <row r="8" spans="1:60" x14ac:dyDescent="0.3">
      <c r="A8" s="16" t="s">
        <v>84</v>
      </c>
      <c r="B8" s="16">
        <v>0</v>
      </c>
      <c r="C8" s="16">
        <v>0</v>
      </c>
      <c r="D8" s="16">
        <v>0</v>
      </c>
      <c r="E8" s="16">
        <v>0.14778325123152708</v>
      </c>
      <c r="F8" s="16">
        <v>3.3990147783251226E-2</v>
      </c>
      <c r="G8" s="16">
        <v>0.11379310344827585</v>
      </c>
      <c r="H8" s="16">
        <v>1.7733990147783252</v>
      </c>
      <c r="I8" s="16">
        <v>2.3645320197044333</v>
      </c>
      <c r="J8" s="23">
        <v>0.75</v>
      </c>
      <c r="K8" s="16">
        <v>0.88669950738916259</v>
      </c>
      <c r="L8" s="16">
        <v>0.88669950738916259</v>
      </c>
      <c r="M8" s="16">
        <v>0.14778325123152708</v>
      </c>
      <c r="N8" s="16">
        <v>4.7290640394088665</v>
      </c>
      <c r="O8" s="16">
        <v>15.8128078817734</v>
      </c>
      <c r="P8" s="23">
        <v>0.29906542056074764</v>
      </c>
      <c r="Q8" s="16">
        <v>0.59113300492610832</v>
      </c>
      <c r="R8" s="16">
        <v>3.2512315270935956</v>
      </c>
      <c r="S8" s="16">
        <v>0.18181818181818182</v>
      </c>
      <c r="T8" s="16">
        <v>4.7290640394088665</v>
      </c>
      <c r="U8" s="16">
        <v>5.1724137931034484</v>
      </c>
      <c r="V8" s="23">
        <v>0.91428571428571426</v>
      </c>
      <c r="W8" s="16">
        <v>8.5714285714285712</v>
      </c>
      <c r="X8" s="16">
        <v>16.256157635467979</v>
      </c>
      <c r="Y8" s="23">
        <v>0.52727272727272723</v>
      </c>
      <c r="Z8" s="16">
        <v>1.4778325123152709</v>
      </c>
      <c r="AA8" s="16">
        <v>3.2574758898216887</v>
      </c>
      <c r="AB8" s="23">
        <v>0.45367412140575081</v>
      </c>
      <c r="AC8" s="16">
        <v>90.29556650246306</v>
      </c>
      <c r="AD8" s="16">
        <v>0.44334975369458129</v>
      </c>
      <c r="AE8" s="16">
        <v>10.049261083743843</v>
      </c>
      <c r="AF8" s="23">
        <v>0.11129296235679215</v>
      </c>
      <c r="AG8" s="16">
        <v>0.53645320197044344</v>
      </c>
      <c r="AH8" s="16">
        <v>0</v>
      </c>
      <c r="AI8" s="16">
        <v>0</v>
      </c>
      <c r="AJ8" s="23" t="e">
        <v>#DIV/0!</v>
      </c>
      <c r="AK8" s="16">
        <v>69.605911330049267</v>
      </c>
      <c r="AL8" s="16">
        <v>75.517241379310349</v>
      </c>
      <c r="AM8" s="23">
        <v>0.92172211350293543</v>
      </c>
      <c r="AN8" s="16">
        <v>5.9113300492610836</v>
      </c>
      <c r="AO8" s="16">
        <v>6.6502463054187197</v>
      </c>
      <c r="AP8" s="23">
        <v>0.88888888888888884</v>
      </c>
      <c r="AQ8" s="23">
        <v>8.8062622309197647E-2</v>
      </c>
      <c r="AR8" s="16">
        <v>7.5369458128078817</v>
      </c>
      <c r="AS8" s="16">
        <v>0.59113300492610832</v>
      </c>
      <c r="AT8" s="16">
        <v>1403.6453201970444</v>
      </c>
      <c r="AU8" s="16">
        <v>338.7192118226601</v>
      </c>
      <c r="AV8" s="23">
        <v>0.24131396083385975</v>
      </c>
      <c r="AW8" s="25">
        <v>185.91133004926107</v>
      </c>
      <c r="AX8" s="25">
        <v>524.6305418719212</v>
      </c>
      <c r="AY8" s="16">
        <v>0</v>
      </c>
      <c r="AZ8" s="16">
        <v>0</v>
      </c>
      <c r="BA8" s="16">
        <v>0</v>
      </c>
      <c r="BB8" s="16">
        <v>0</v>
      </c>
      <c r="BC8" s="23" t="e">
        <v>#DIV/0!</v>
      </c>
      <c r="BD8" s="16">
        <v>0</v>
      </c>
      <c r="BE8" s="16">
        <v>0</v>
      </c>
      <c r="BF8" s="23" t="e">
        <v>#DIV/0!</v>
      </c>
      <c r="BG8" s="16">
        <v>0</v>
      </c>
      <c r="BH8" s="23" t="e">
        <v>#DIV/0!</v>
      </c>
    </row>
    <row r="9" spans="1:60" x14ac:dyDescent="0.3">
      <c r="A9" s="16" t="s">
        <v>85</v>
      </c>
      <c r="B9" s="16">
        <v>0.21101992966002342</v>
      </c>
      <c r="C9" s="16">
        <v>0.17620164126611959</v>
      </c>
      <c r="D9" s="16">
        <v>3.4818288393903829E-2</v>
      </c>
      <c r="E9" s="16">
        <v>0.26377491207502929</v>
      </c>
      <c r="F9" s="16">
        <v>0.24267291910902694</v>
      </c>
      <c r="G9" s="16">
        <v>2.1101992966002348E-2</v>
      </c>
      <c r="H9" s="16">
        <v>1.0023446658851114</v>
      </c>
      <c r="I9" s="16">
        <v>2.4267291910902697</v>
      </c>
      <c r="J9" s="23">
        <v>0.41304347826086957</v>
      </c>
      <c r="K9" s="16">
        <v>0.42203985932004684</v>
      </c>
      <c r="L9" s="16">
        <v>1.4771395076201643</v>
      </c>
      <c r="M9" s="16">
        <v>0.10550996483001171</v>
      </c>
      <c r="N9" s="16">
        <v>3.0070339976553342</v>
      </c>
      <c r="O9" s="16">
        <v>10.867526377491208</v>
      </c>
      <c r="P9" s="23">
        <v>0.27669902912621358</v>
      </c>
      <c r="Q9" s="16">
        <v>0.52754982415005858</v>
      </c>
      <c r="R9" s="16">
        <v>0.73856975381008216</v>
      </c>
      <c r="S9" s="16">
        <v>0.7142857142857143</v>
      </c>
      <c r="T9" s="16">
        <v>2.3739742086752638</v>
      </c>
      <c r="U9" s="16">
        <v>3.2708089097303632</v>
      </c>
      <c r="V9" s="23">
        <v>0.72580645161290325</v>
      </c>
      <c r="W9" s="16">
        <v>4.4841735052754981</v>
      </c>
      <c r="X9" s="16">
        <v>9.6014067995310661</v>
      </c>
      <c r="Y9" s="23">
        <v>0.46703296703296704</v>
      </c>
      <c r="Z9" s="16">
        <v>0.52754982415005858</v>
      </c>
      <c r="AA9" s="16">
        <v>1.0015572780878723</v>
      </c>
      <c r="AB9" s="23">
        <v>0.52672955974842772</v>
      </c>
      <c r="AC9" s="16">
        <v>85.990621336459554</v>
      </c>
      <c r="AD9" s="16">
        <v>3.1125439624853457</v>
      </c>
      <c r="AE9" s="16">
        <v>10.656506447831184</v>
      </c>
      <c r="AF9" s="23">
        <v>0.12392638036809817</v>
      </c>
      <c r="AG9" s="16">
        <v>1.1426729191090268</v>
      </c>
      <c r="AH9" s="16">
        <v>0.36928487690504108</v>
      </c>
      <c r="AI9" s="16">
        <v>1.3188745603751466</v>
      </c>
      <c r="AJ9" s="23">
        <v>0.28000000000000003</v>
      </c>
      <c r="AK9" s="16">
        <v>65.468933177022279</v>
      </c>
      <c r="AL9" s="16">
        <v>70.586166471277849</v>
      </c>
      <c r="AM9" s="23">
        <v>0.92750373692077726</v>
      </c>
      <c r="AN9" s="16">
        <v>2.3212192262602578</v>
      </c>
      <c r="AO9" s="16">
        <v>3.0070339976553342</v>
      </c>
      <c r="AP9" s="23">
        <v>0.77192982456140347</v>
      </c>
      <c r="AQ9" s="23">
        <v>4.2600896860986545E-2</v>
      </c>
      <c r="AR9" s="16">
        <v>4.906213364595545</v>
      </c>
      <c r="AS9" s="16">
        <v>1.3716295427901524</v>
      </c>
      <c r="AT9" s="16">
        <v>1103.5814771395076</v>
      </c>
      <c r="AU9" s="16">
        <v>210.65064478311842</v>
      </c>
      <c r="AV9" s="23">
        <v>0.19087910511974759</v>
      </c>
      <c r="AW9" s="25">
        <v>177.73153575615476</v>
      </c>
      <c r="AX9" s="25">
        <v>388.38218053927318</v>
      </c>
      <c r="AY9" s="16">
        <v>0</v>
      </c>
      <c r="AZ9" s="16">
        <v>0.47479484173505276</v>
      </c>
      <c r="BA9" s="16">
        <v>0.36928487690504108</v>
      </c>
      <c r="BB9" s="16">
        <v>0.36928487690504108</v>
      </c>
      <c r="BC9" s="23">
        <v>0.39130434782608697</v>
      </c>
      <c r="BD9" s="16">
        <v>1.2133645955451349</v>
      </c>
      <c r="BE9" s="16">
        <v>0.10550996483001171</v>
      </c>
      <c r="BF9" s="23">
        <v>8.6956521739130432E-2</v>
      </c>
      <c r="BG9" s="16">
        <v>0.10550996483001171</v>
      </c>
      <c r="BH9" s="23">
        <v>0.14521739130434783</v>
      </c>
    </row>
    <row r="10" spans="1:60" x14ac:dyDescent="0.3">
      <c r="A10" s="16" t="s">
        <v>87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23" t="e">
        <v>#DIV/0!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23" t="e">
        <v>#DIV/0!</v>
      </c>
      <c r="Q10" s="16">
        <v>0</v>
      </c>
      <c r="R10" s="16">
        <v>0</v>
      </c>
      <c r="S10" s="16" t="e">
        <v>#DIV/0!</v>
      </c>
      <c r="T10" s="16">
        <v>22.5</v>
      </c>
      <c r="U10" s="16">
        <v>45</v>
      </c>
      <c r="V10" s="23">
        <v>0.5</v>
      </c>
      <c r="W10" s="16">
        <v>22.5</v>
      </c>
      <c r="X10" s="16">
        <v>45</v>
      </c>
      <c r="Y10" s="23">
        <v>0.5</v>
      </c>
      <c r="Z10" s="16">
        <v>0</v>
      </c>
      <c r="AA10" s="16">
        <v>0</v>
      </c>
      <c r="AB10" s="23" t="e">
        <v>#DIV/0!</v>
      </c>
      <c r="AC10" s="16">
        <v>90</v>
      </c>
      <c r="AD10" s="16">
        <v>0</v>
      </c>
      <c r="AE10" s="16">
        <v>22.5</v>
      </c>
      <c r="AF10" s="23">
        <v>0.25</v>
      </c>
      <c r="AG10" s="16">
        <v>0</v>
      </c>
      <c r="AH10" s="16">
        <v>0</v>
      </c>
      <c r="AI10" s="16">
        <v>0</v>
      </c>
      <c r="AJ10" s="23" t="e">
        <v>#DIV/0!</v>
      </c>
      <c r="AK10" s="16">
        <v>45</v>
      </c>
      <c r="AL10" s="16">
        <v>45</v>
      </c>
      <c r="AM10" s="23">
        <v>1</v>
      </c>
      <c r="AN10" s="16">
        <v>0</v>
      </c>
      <c r="AO10" s="16">
        <v>0</v>
      </c>
      <c r="AP10" s="23" t="e">
        <v>#DIV/0!</v>
      </c>
      <c r="AQ10" s="23">
        <v>0</v>
      </c>
      <c r="AR10" s="16">
        <v>0</v>
      </c>
      <c r="AS10" s="16">
        <v>0</v>
      </c>
      <c r="AT10" s="16">
        <v>720</v>
      </c>
      <c r="AU10" s="16">
        <v>0</v>
      </c>
      <c r="AV10" s="23">
        <v>0</v>
      </c>
      <c r="AW10" s="25">
        <v>382.5</v>
      </c>
      <c r="AX10" s="25">
        <v>382.5</v>
      </c>
      <c r="AY10" s="16">
        <v>0</v>
      </c>
      <c r="AZ10" s="16">
        <v>0</v>
      </c>
      <c r="BA10" s="16">
        <v>0</v>
      </c>
      <c r="BB10" s="16">
        <v>0</v>
      </c>
      <c r="BC10" s="23" t="e">
        <v>#DIV/0!</v>
      </c>
      <c r="BD10" s="16">
        <v>0</v>
      </c>
      <c r="BE10" s="16">
        <v>0</v>
      </c>
      <c r="BF10" s="23" t="e">
        <v>#DIV/0!</v>
      </c>
      <c r="BG10" s="16">
        <v>0</v>
      </c>
      <c r="BH10" s="23" t="e">
        <v>#DIV/0!</v>
      </c>
    </row>
    <row r="11" spans="1:60" x14ac:dyDescent="0.3">
      <c r="A11" s="16" t="s">
        <v>93</v>
      </c>
      <c r="B11" s="16">
        <v>0</v>
      </c>
      <c r="C11" s="16">
        <v>4.0824742268041239E-2</v>
      </c>
      <c r="D11" s="16">
        <v>-4.0824742268041239E-2</v>
      </c>
      <c r="E11" s="16">
        <v>0</v>
      </c>
      <c r="F11" s="16">
        <v>5.9381443298969078E-3</v>
      </c>
      <c r="G11" s="16">
        <v>-5.9381443298969078E-3</v>
      </c>
      <c r="H11" s="16">
        <v>1.4474226804123711</v>
      </c>
      <c r="I11" s="16">
        <v>1.6329896907216495</v>
      </c>
      <c r="J11" s="23">
        <v>0.88636363636363635</v>
      </c>
      <c r="K11" s="16">
        <v>2.7463917525773196</v>
      </c>
      <c r="L11" s="16">
        <v>0.89072164948453603</v>
      </c>
      <c r="M11" s="16">
        <v>0.37113402061855671</v>
      </c>
      <c r="N11" s="16">
        <v>1.707216494845361</v>
      </c>
      <c r="O11" s="16">
        <v>5.4185567010309281</v>
      </c>
      <c r="P11" s="23">
        <v>0.31506849315068491</v>
      </c>
      <c r="Q11" s="16">
        <v>1.7814432989690721</v>
      </c>
      <c r="R11" s="16">
        <v>1.2618556701030927</v>
      </c>
      <c r="S11" s="16">
        <v>1.411764705882353</v>
      </c>
      <c r="T11" s="16">
        <v>0.70515463917525767</v>
      </c>
      <c r="U11" s="16">
        <v>0.81649484536082473</v>
      </c>
      <c r="V11" s="23">
        <v>0.86363636363636365</v>
      </c>
      <c r="W11" s="16">
        <v>5.0845360824742265</v>
      </c>
      <c r="X11" s="16">
        <v>7.9051546391752572</v>
      </c>
      <c r="Y11" s="23">
        <v>0.64319248826291076</v>
      </c>
      <c r="Z11" s="16">
        <v>1.1876288659793814</v>
      </c>
      <c r="AA11" s="16">
        <v>2.1154807033249869</v>
      </c>
      <c r="AB11" s="23">
        <v>0.56139905417843661</v>
      </c>
      <c r="AC11" s="16">
        <v>80.090721649484536</v>
      </c>
      <c r="AD11" s="16">
        <v>0.55670103092783507</v>
      </c>
      <c r="AE11" s="16">
        <v>4.3422680412371131</v>
      </c>
      <c r="AF11" s="23">
        <v>5.4216867469879519E-2</v>
      </c>
      <c r="AG11" s="16">
        <v>0.61014432989690714</v>
      </c>
      <c r="AH11" s="16">
        <v>3.711340206185567E-2</v>
      </c>
      <c r="AI11" s="16">
        <v>0.22268041237113401</v>
      </c>
      <c r="AJ11" s="23">
        <v>0.16666666666666666</v>
      </c>
      <c r="AK11" s="16">
        <v>65.727835051546393</v>
      </c>
      <c r="AL11" s="16">
        <v>68.956701030927832</v>
      </c>
      <c r="AM11" s="23">
        <v>0.9531754574811625</v>
      </c>
      <c r="AN11" s="16">
        <v>2.3752577319587629</v>
      </c>
      <c r="AO11" s="16">
        <v>3.5257731958762886</v>
      </c>
      <c r="AP11" s="23">
        <v>0.67368421052631577</v>
      </c>
      <c r="AQ11" s="23">
        <v>5.1130247578040904E-2</v>
      </c>
      <c r="AR11" s="16">
        <v>3.5257731958762886</v>
      </c>
      <c r="AS11" s="16">
        <v>0.14845360824742268</v>
      </c>
      <c r="AT11" s="16">
        <v>1166.8082474226806</v>
      </c>
      <c r="AU11" s="16">
        <v>385.01443298969076</v>
      </c>
      <c r="AV11" s="23">
        <v>0.32997232736410192</v>
      </c>
      <c r="AW11" s="25">
        <v>225.05567010309278</v>
      </c>
      <c r="AX11" s="25">
        <v>610.07010309278348</v>
      </c>
      <c r="AY11" s="16">
        <v>0</v>
      </c>
      <c r="AZ11" s="16">
        <v>0.14845360824742268</v>
      </c>
      <c r="BA11" s="16">
        <v>0.22268041237113401</v>
      </c>
      <c r="BB11" s="16">
        <v>7.422680412371134E-2</v>
      </c>
      <c r="BC11" s="23">
        <v>0.33333333333333331</v>
      </c>
      <c r="BD11" s="16">
        <v>0.44536082474226801</v>
      </c>
      <c r="BE11" s="16">
        <v>0.111340206185567</v>
      </c>
      <c r="BF11" s="23">
        <v>0.25</v>
      </c>
      <c r="BG11" s="16">
        <v>0.14845360824742268</v>
      </c>
      <c r="BH11" s="23">
        <v>9.1666666666666674E-2</v>
      </c>
    </row>
    <row r="12" spans="1:60" x14ac:dyDescent="0.3">
      <c r="A12" s="16" t="s">
        <v>95</v>
      </c>
      <c r="B12" s="16">
        <v>0.1054481546572935</v>
      </c>
      <c r="C12" s="16">
        <v>6.9068541300527239E-2</v>
      </c>
      <c r="D12" s="16">
        <v>3.6379613356766261E-2</v>
      </c>
      <c r="E12" s="16">
        <v>5.272407732864675E-2</v>
      </c>
      <c r="F12" s="16">
        <v>7.3813708260105443E-2</v>
      </c>
      <c r="G12" s="16">
        <v>-2.1089630931458693E-2</v>
      </c>
      <c r="H12" s="16">
        <v>2.3198594024604571</v>
      </c>
      <c r="I12" s="16">
        <v>3.5852372583479788</v>
      </c>
      <c r="J12" s="23">
        <v>0.6470588235294118</v>
      </c>
      <c r="K12" s="16">
        <v>1.7926186291739894</v>
      </c>
      <c r="L12" s="16">
        <v>1.8453427065026362</v>
      </c>
      <c r="M12" s="16">
        <v>0.15817223198594024</v>
      </c>
      <c r="N12" s="16">
        <v>3.5852372583479788</v>
      </c>
      <c r="O12" s="16">
        <v>12.706502636203867</v>
      </c>
      <c r="P12" s="23">
        <v>0.28215767634854771</v>
      </c>
      <c r="Q12" s="16">
        <v>0.57996485061511427</v>
      </c>
      <c r="R12" s="16">
        <v>1.6344463971880492</v>
      </c>
      <c r="S12" s="16">
        <v>0.35483870967741937</v>
      </c>
      <c r="T12" s="16">
        <v>0.94903339191564151</v>
      </c>
      <c r="U12" s="16">
        <v>1.5817223198594026</v>
      </c>
      <c r="V12" s="23">
        <v>0.6</v>
      </c>
      <c r="W12" s="16">
        <v>5.5887521968365554</v>
      </c>
      <c r="X12" s="16">
        <v>11.124780316344463</v>
      </c>
      <c r="Y12" s="23">
        <v>0.50236966824644547</v>
      </c>
      <c r="Z12" s="16">
        <v>1.7398945518453426</v>
      </c>
      <c r="AA12" s="16">
        <v>3.0564703245237301</v>
      </c>
      <c r="AB12" s="23">
        <v>0.56924961380623218</v>
      </c>
      <c r="AC12" s="16">
        <v>73.444639718804922</v>
      </c>
      <c r="AD12" s="16">
        <v>3.796133567662566</v>
      </c>
      <c r="AE12" s="16">
        <v>12.231985940246044</v>
      </c>
      <c r="AF12" s="23">
        <v>0.16654702081837761</v>
      </c>
      <c r="AG12" s="16">
        <v>0.42021089630931463</v>
      </c>
      <c r="AH12" s="16">
        <v>0.31634446397188049</v>
      </c>
      <c r="AI12" s="16">
        <v>2.0562390158172232</v>
      </c>
      <c r="AJ12" s="23">
        <v>0.15384615384615385</v>
      </c>
      <c r="AK12" s="16">
        <v>42.1792618629174</v>
      </c>
      <c r="AL12" s="16">
        <v>48.822495606326889</v>
      </c>
      <c r="AM12" s="23">
        <v>0.86393088552915764</v>
      </c>
      <c r="AN12" s="16">
        <v>0.421792618629174</v>
      </c>
      <c r="AO12" s="16">
        <v>0.843585237258348</v>
      </c>
      <c r="AP12" s="23">
        <v>0.5</v>
      </c>
      <c r="AQ12" s="23">
        <v>1.7278617710583154E-2</v>
      </c>
      <c r="AR12" s="16">
        <v>2.6362038664323375</v>
      </c>
      <c r="AS12" s="16">
        <v>0.63268892794376097</v>
      </c>
      <c r="AT12" s="16">
        <v>664.16520210896306</v>
      </c>
      <c r="AU12" s="16">
        <v>205.57117750439369</v>
      </c>
      <c r="AV12" s="23">
        <v>0.30951813923950144</v>
      </c>
      <c r="AW12" s="25">
        <v>116.67838312829527</v>
      </c>
      <c r="AX12" s="25">
        <v>322.24956063268894</v>
      </c>
      <c r="AY12" s="16">
        <v>0</v>
      </c>
      <c r="AZ12" s="16">
        <v>0.15817223198594024</v>
      </c>
      <c r="BA12" s="16">
        <v>0.8963093145869947</v>
      </c>
      <c r="BB12" s="16">
        <v>5.272407732864675E-2</v>
      </c>
      <c r="BC12" s="23">
        <v>0.14285714285714285</v>
      </c>
      <c r="BD12" s="16">
        <v>1.1072056239015817</v>
      </c>
      <c r="BE12" s="16">
        <v>0.15817223198594024</v>
      </c>
      <c r="BF12" s="23">
        <v>0.14285714285714285</v>
      </c>
      <c r="BG12" s="16">
        <v>0.36906854130052724</v>
      </c>
      <c r="BH12" s="23">
        <v>6.2380952380952384E-2</v>
      </c>
    </row>
    <row r="13" spans="1:60" x14ac:dyDescent="0.3">
      <c r="A13" s="16" t="s">
        <v>96</v>
      </c>
      <c r="B13" s="16">
        <v>0.20350480497456189</v>
      </c>
      <c r="C13" s="16">
        <v>0.14957603165630301</v>
      </c>
      <c r="D13" s="16">
        <v>5.3928773318258877E-2</v>
      </c>
      <c r="E13" s="16">
        <v>0.15262860373092144</v>
      </c>
      <c r="F13" s="16">
        <v>0.10989259468626342</v>
      </c>
      <c r="G13" s="16">
        <v>4.2736009044658019E-2</v>
      </c>
      <c r="H13" s="16">
        <v>3.9174674957603162</v>
      </c>
      <c r="I13" s="16">
        <v>6.35952515545506</v>
      </c>
      <c r="J13" s="23">
        <v>0.61599999999999999</v>
      </c>
      <c r="K13" s="16">
        <v>0.40700960994912377</v>
      </c>
      <c r="L13" s="16">
        <v>1.0175240248728095</v>
      </c>
      <c r="M13" s="16">
        <v>0.25438100621820237</v>
      </c>
      <c r="N13" s="16">
        <v>6.8682871678914648</v>
      </c>
      <c r="O13" s="16">
        <v>21.418880723572642</v>
      </c>
      <c r="P13" s="23">
        <v>0.32066508313539194</v>
      </c>
      <c r="Q13" s="16">
        <v>2.0859242509892595</v>
      </c>
      <c r="R13" s="16">
        <v>1.06840022611645</v>
      </c>
      <c r="S13" s="16">
        <v>1.9523809523809523</v>
      </c>
      <c r="T13" s="16">
        <v>2.3911814584511024</v>
      </c>
      <c r="U13" s="16">
        <v>3.4087054833239119</v>
      </c>
      <c r="V13" s="23">
        <v>0.70149253731343286</v>
      </c>
      <c r="W13" s="16">
        <v>8.6489542114188804</v>
      </c>
      <c r="X13" s="16">
        <v>15.313736574335783</v>
      </c>
      <c r="Y13" s="23">
        <v>0.56478405315614622</v>
      </c>
      <c r="Z13" s="16">
        <v>0.25438100621820237</v>
      </c>
      <c r="AA13" s="16">
        <v>0.91577162238552856</v>
      </c>
      <c r="AB13" s="23">
        <v>0.27777777777777779</v>
      </c>
      <c r="AC13" s="16">
        <v>100.53137365743358</v>
      </c>
      <c r="AD13" s="16">
        <v>1.8315432447710571</v>
      </c>
      <c r="AE13" s="16">
        <v>12.8208027133974</v>
      </c>
      <c r="AF13" s="23">
        <v>0.12753036437246965</v>
      </c>
      <c r="AG13" s="16">
        <v>0.80028264556246465</v>
      </c>
      <c r="AH13" s="16">
        <v>0.20350480497456189</v>
      </c>
      <c r="AI13" s="16">
        <v>0.7631430186546071</v>
      </c>
      <c r="AJ13" s="23">
        <v>0.26666666666666666</v>
      </c>
      <c r="AK13" s="16">
        <v>72.345958168456747</v>
      </c>
      <c r="AL13" s="16">
        <v>80.079140757490109</v>
      </c>
      <c r="AM13" s="23">
        <v>0.90343074968233794</v>
      </c>
      <c r="AN13" s="16">
        <v>4.6806105144149237</v>
      </c>
      <c r="AO13" s="16">
        <v>5.4437535330695308</v>
      </c>
      <c r="AP13" s="23">
        <v>0.85981308411214952</v>
      </c>
      <c r="AQ13" s="23">
        <v>6.7979669631512071E-2</v>
      </c>
      <c r="AR13" s="16">
        <v>5.2911249293386096</v>
      </c>
      <c r="AS13" s="16">
        <v>0.91577162238552856</v>
      </c>
      <c r="AT13" s="16">
        <v>1296.6817410966648</v>
      </c>
      <c r="AU13" s="16">
        <v>273.15432447710572</v>
      </c>
      <c r="AV13" s="23">
        <v>0.21065641307333149</v>
      </c>
      <c r="AW13" s="25">
        <v>273.45958168456752</v>
      </c>
      <c r="AX13" s="25">
        <v>546.61390616167319</v>
      </c>
      <c r="AY13" s="16">
        <v>0</v>
      </c>
      <c r="AZ13" s="16">
        <v>0.71226681741096665</v>
      </c>
      <c r="BA13" s="16">
        <v>0.71226681741096665</v>
      </c>
      <c r="BB13" s="16">
        <v>0.50876201243640473</v>
      </c>
      <c r="BC13" s="23">
        <v>0.36842105263157893</v>
      </c>
      <c r="BD13" s="16">
        <v>1.9332956472583382</v>
      </c>
      <c r="BE13" s="16">
        <v>1.1701526286037309</v>
      </c>
      <c r="BF13" s="23">
        <v>0.60526315789473684</v>
      </c>
      <c r="BG13" s="16">
        <v>5.0876201243640472E-2</v>
      </c>
      <c r="BH13" s="23">
        <v>7.7368421052631572E-2</v>
      </c>
    </row>
    <row r="14" spans="1:60" x14ac:dyDescent="0.3">
      <c r="A14" s="16" t="s">
        <v>97</v>
      </c>
      <c r="B14" s="16">
        <v>1.25</v>
      </c>
      <c r="C14" s="16">
        <v>2.3875000000000002</v>
      </c>
      <c r="D14" s="16">
        <v>-1.1375000000000002</v>
      </c>
      <c r="E14" s="16">
        <v>1.25</v>
      </c>
      <c r="F14" s="16">
        <v>1.0374999999999999</v>
      </c>
      <c r="G14" s="16">
        <v>0.21250000000000013</v>
      </c>
      <c r="H14" s="16">
        <v>1.25</v>
      </c>
      <c r="I14" s="16">
        <v>2.5</v>
      </c>
      <c r="J14" s="23">
        <v>0.5</v>
      </c>
      <c r="K14" s="16">
        <v>0</v>
      </c>
      <c r="L14" s="16">
        <v>0</v>
      </c>
      <c r="M14" s="16">
        <v>0</v>
      </c>
      <c r="N14" s="16">
        <v>3.75</v>
      </c>
      <c r="O14" s="16">
        <v>16.25</v>
      </c>
      <c r="P14" s="23">
        <v>0.23076923076923078</v>
      </c>
      <c r="Q14" s="16">
        <v>2.5</v>
      </c>
      <c r="R14" s="16">
        <v>6.25</v>
      </c>
      <c r="S14" s="16">
        <v>0.4</v>
      </c>
      <c r="T14" s="16">
        <v>5</v>
      </c>
      <c r="U14" s="16">
        <v>5</v>
      </c>
      <c r="V14" s="23">
        <v>1</v>
      </c>
      <c r="W14" s="16">
        <v>10</v>
      </c>
      <c r="X14" s="16">
        <v>18.75</v>
      </c>
      <c r="Y14" s="23">
        <v>0.53333333333333333</v>
      </c>
      <c r="Z14" s="16">
        <v>1.25</v>
      </c>
      <c r="AA14" s="16">
        <v>2.5</v>
      </c>
      <c r="AB14" s="23">
        <v>0.5</v>
      </c>
      <c r="AC14" s="16">
        <v>78.75</v>
      </c>
      <c r="AD14" s="16">
        <v>8.75</v>
      </c>
      <c r="AE14" s="16">
        <v>13.750000000000002</v>
      </c>
      <c r="AF14" s="23">
        <v>0.17460317460317459</v>
      </c>
      <c r="AG14" s="16">
        <v>3.4250000000000003</v>
      </c>
      <c r="AH14" s="16">
        <v>0</v>
      </c>
      <c r="AI14" s="16">
        <v>3.75</v>
      </c>
      <c r="AJ14" s="23">
        <v>0</v>
      </c>
      <c r="AK14" s="16">
        <v>48.75</v>
      </c>
      <c r="AL14" s="16">
        <v>55.000000000000007</v>
      </c>
      <c r="AM14" s="23">
        <v>0.88636363636363635</v>
      </c>
      <c r="AN14" s="16">
        <v>0</v>
      </c>
      <c r="AO14" s="16">
        <v>0</v>
      </c>
      <c r="AP14" s="23" t="e">
        <v>#DIV/0!</v>
      </c>
      <c r="AQ14" s="23">
        <v>0</v>
      </c>
      <c r="AR14" s="16">
        <v>2.5</v>
      </c>
      <c r="AS14" s="16">
        <v>1.25</v>
      </c>
      <c r="AT14" s="16">
        <v>725</v>
      </c>
      <c r="AU14" s="16">
        <v>175</v>
      </c>
      <c r="AV14" s="23">
        <v>0.2413793103448276</v>
      </c>
      <c r="AW14" s="25">
        <v>198.75</v>
      </c>
      <c r="AX14" s="25">
        <v>373.75</v>
      </c>
      <c r="AY14" s="16">
        <v>1.25</v>
      </c>
      <c r="AZ14" s="16">
        <v>2.5</v>
      </c>
      <c r="BA14" s="16">
        <v>1.25</v>
      </c>
      <c r="BB14" s="16">
        <v>0</v>
      </c>
      <c r="BC14" s="23">
        <v>0.66666666666666663</v>
      </c>
      <c r="BD14" s="16">
        <v>3.75</v>
      </c>
      <c r="BE14" s="16">
        <v>0</v>
      </c>
      <c r="BF14" s="23">
        <v>0</v>
      </c>
      <c r="BG14" s="16">
        <v>0</v>
      </c>
      <c r="BH14" s="23">
        <v>0.63666666666666671</v>
      </c>
    </row>
    <row r="15" spans="1:60" x14ac:dyDescent="0.3">
      <c r="A15" s="16" t="s">
        <v>98</v>
      </c>
      <c r="B15" s="16">
        <v>0</v>
      </c>
      <c r="C15" s="16">
        <v>3.6174911660777388E-2</v>
      </c>
      <c r="D15" s="16">
        <v>-3.6174911660777388E-2</v>
      </c>
      <c r="E15" s="16">
        <v>7.9505300353356886E-2</v>
      </c>
      <c r="F15" s="16">
        <v>4.0150176678445233E-2</v>
      </c>
      <c r="G15" s="16">
        <v>3.9355123674911653E-2</v>
      </c>
      <c r="H15" s="16">
        <v>1.1130742049469964</v>
      </c>
      <c r="I15" s="16">
        <v>1.431095406360424</v>
      </c>
      <c r="J15" s="23">
        <v>0.77777777777777779</v>
      </c>
      <c r="K15" s="16">
        <v>4.3330388692579511</v>
      </c>
      <c r="L15" s="16">
        <v>0.5962897526501767</v>
      </c>
      <c r="M15" s="16">
        <v>0.87455830388692579</v>
      </c>
      <c r="N15" s="16">
        <v>2.0671378091872792</v>
      </c>
      <c r="O15" s="16">
        <v>6.4399293286219077</v>
      </c>
      <c r="P15" s="23">
        <v>0.32098765432098764</v>
      </c>
      <c r="Q15" s="16">
        <v>0.31802120141342755</v>
      </c>
      <c r="R15" s="16">
        <v>0.31802120141342755</v>
      </c>
      <c r="S15" s="16">
        <v>1</v>
      </c>
      <c r="T15" s="16">
        <v>7.9505300353356886E-2</v>
      </c>
      <c r="U15" s="16">
        <v>7.9505300353356886E-2</v>
      </c>
      <c r="V15" s="23">
        <v>1</v>
      </c>
      <c r="W15" s="16">
        <v>3.1802120141342756</v>
      </c>
      <c r="X15" s="16">
        <v>4.7305653710247348</v>
      </c>
      <c r="Y15" s="23">
        <v>0.67226890756302526</v>
      </c>
      <c r="Z15" s="16">
        <v>1.6696113074204948</v>
      </c>
      <c r="AA15" s="16">
        <v>2.5821422920732027</v>
      </c>
      <c r="AB15" s="23">
        <v>0.64659926470588247</v>
      </c>
      <c r="AC15" s="16">
        <v>75.927561837455826</v>
      </c>
      <c r="AD15" s="16">
        <v>0.9540636042402828</v>
      </c>
      <c r="AE15" s="16">
        <v>4.4125441696113077</v>
      </c>
      <c r="AF15" s="23">
        <v>5.8115183246073301E-2</v>
      </c>
      <c r="AG15" s="16">
        <v>0.49253533568904589</v>
      </c>
      <c r="AH15" s="16">
        <v>0</v>
      </c>
      <c r="AI15" s="16">
        <v>3.9752650176678443E-2</v>
      </c>
      <c r="AJ15" s="23">
        <v>0</v>
      </c>
      <c r="AK15" s="16">
        <v>62.014134275618375</v>
      </c>
      <c r="AL15" s="16">
        <v>66.068904593639573</v>
      </c>
      <c r="AM15" s="23">
        <v>0.93862815884476536</v>
      </c>
      <c r="AN15" s="16">
        <v>4.2535335689045937</v>
      </c>
      <c r="AO15" s="16">
        <v>6.1219081272084805</v>
      </c>
      <c r="AP15" s="23">
        <v>0.69480519480519476</v>
      </c>
      <c r="AQ15" s="23">
        <v>9.2659446450060162E-2</v>
      </c>
      <c r="AR15" s="16">
        <v>2.5441696113074204</v>
      </c>
      <c r="AS15" s="16">
        <v>0.19876325088339222</v>
      </c>
      <c r="AT15" s="16">
        <v>1208.6793286219081</v>
      </c>
      <c r="AU15" s="16">
        <v>375.9805653710248</v>
      </c>
      <c r="AV15" s="23">
        <v>0.31106725867456009</v>
      </c>
      <c r="AW15" s="25">
        <v>173.08303886925793</v>
      </c>
      <c r="AX15" s="25">
        <v>549.06360424028276</v>
      </c>
      <c r="AY15" s="16">
        <v>7.9505300353356886E-2</v>
      </c>
      <c r="AZ15" s="16">
        <v>0</v>
      </c>
      <c r="BA15" s="16">
        <v>0.39752650176678445</v>
      </c>
      <c r="BB15" s="16">
        <v>0.15901060070671377</v>
      </c>
      <c r="BC15" s="23">
        <v>0</v>
      </c>
      <c r="BD15" s="16">
        <v>0.55653710247349819</v>
      </c>
      <c r="BE15" s="16">
        <v>3.9752650176678443E-2</v>
      </c>
      <c r="BF15" s="23">
        <v>7.1428571428571425E-2</v>
      </c>
      <c r="BG15" s="16">
        <v>0.31802120141342755</v>
      </c>
      <c r="BH15" s="23">
        <v>6.5000000000000016E-2</v>
      </c>
    </row>
    <row r="16" spans="1:60" x14ac:dyDescent="0.3">
      <c r="A16" s="16" t="s">
        <v>99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3.4615384615384617</v>
      </c>
      <c r="I16" s="16">
        <v>3.4615384615384617</v>
      </c>
      <c r="J16" s="23">
        <v>1</v>
      </c>
      <c r="K16" s="16">
        <v>0</v>
      </c>
      <c r="L16" s="16">
        <v>0</v>
      </c>
      <c r="M16" s="16">
        <v>3.4615384615384617</v>
      </c>
      <c r="N16" s="16">
        <v>3.4615384615384617</v>
      </c>
      <c r="O16" s="16">
        <v>20.76923076923077</v>
      </c>
      <c r="P16" s="23">
        <v>0.16666666666666666</v>
      </c>
      <c r="Q16" s="16">
        <v>3.4615384615384617</v>
      </c>
      <c r="R16" s="16">
        <v>0</v>
      </c>
      <c r="S16" s="16" t="e">
        <v>#DIV/0!</v>
      </c>
      <c r="T16" s="16">
        <v>0</v>
      </c>
      <c r="U16" s="16">
        <v>0</v>
      </c>
      <c r="V16" s="23" t="e">
        <v>#DIV/0!</v>
      </c>
      <c r="W16" s="16">
        <v>10.384615384615385</v>
      </c>
      <c r="X16" s="16">
        <v>10.384615384615385</v>
      </c>
      <c r="Y16" s="23">
        <v>1</v>
      </c>
      <c r="Z16" s="16">
        <v>3.4615384615384617</v>
      </c>
      <c r="AA16" s="16">
        <v>3.4615384615384617</v>
      </c>
      <c r="AB16" s="23">
        <v>1</v>
      </c>
      <c r="AC16" s="16">
        <v>79.615384615384613</v>
      </c>
      <c r="AD16" s="16">
        <v>3.4615384615384617</v>
      </c>
      <c r="AE16" s="16">
        <v>17.30769230769231</v>
      </c>
      <c r="AF16" s="23">
        <v>0.21739130434782608</v>
      </c>
      <c r="AG16" s="16">
        <v>0</v>
      </c>
      <c r="AH16" s="16">
        <v>0</v>
      </c>
      <c r="AI16" s="16">
        <v>0</v>
      </c>
      <c r="AJ16" s="23" t="e">
        <v>#DIV/0!</v>
      </c>
      <c r="AK16" s="16">
        <v>48.46153846153846</v>
      </c>
      <c r="AL16" s="16">
        <v>58.846153846153847</v>
      </c>
      <c r="AM16" s="23">
        <v>0.82352941176470584</v>
      </c>
      <c r="AN16" s="16">
        <v>0</v>
      </c>
      <c r="AO16" s="16">
        <v>0</v>
      </c>
      <c r="AP16" s="23" t="e">
        <v>#DIV/0!</v>
      </c>
      <c r="AQ16" s="23">
        <v>0</v>
      </c>
      <c r="AR16" s="16">
        <v>0</v>
      </c>
      <c r="AS16" s="16">
        <v>0</v>
      </c>
      <c r="AT16" s="16">
        <v>578.07692307692309</v>
      </c>
      <c r="AU16" s="16">
        <v>131.53846153846152</v>
      </c>
      <c r="AV16" s="23">
        <v>0.22754491017964071</v>
      </c>
      <c r="AW16" s="25">
        <v>48.46153846153846</v>
      </c>
      <c r="AX16" s="25">
        <v>179.99999999999997</v>
      </c>
      <c r="AY16" s="16">
        <v>0</v>
      </c>
      <c r="AZ16" s="16">
        <v>0</v>
      </c>
      <c r="BA16" s="16">
        <v>0</v>
      </c>
      <c r="BB16" s="16">
        <v>0</v>
      </c>
      <c r="BC16" s="23" t="e">
        <v>#DIV/0!</v>
      </c>
      <c r="BD16" s="16">
        <v>0</v>
      </c>
      <c r="BE16" s="16">
        <v>0</v>
      </c>
      <c r="BF16" s="23" t="e">
        <v>#DIV/0!</v>
      </c>
      <c r="BG16" s="16">
        <v>0</v>
      </c>
      <c r="BH16" s="23" t="e">
        <v>#DIV/0!</v>
      </c>
    </row>
    <row r="17" spans="1:60" x14ac:dyDescent="0.3">
      <c r="A17" s="16" t="s">
        <v>100</v>
      </c>
      <c r="B17" s="16">
        <v>0.55793991416309008</v>
      </c>
      <c r="C17" s="16">
        <v>0.60901287553648065</v>
      </c>
      <c r="D17" s="16">
        <v>-5.1072961373390569E-2</v>
      </c>
      <c r="E17" s="16">
        <v>0.34334763948497854</v>
      </c>
      <c r="F17" s="16">
        <v>0.37811158798283268</v>
      </c>
      <c r="G17" s="16">
        <v>-3.4763948497854136E-2</v>
      </c>
      <c r="H17" s="16">
        <v>0.47210300429184554</v>
      </c>
      <c r="I17" s="16">
        <v>1.0300429184549356</v>
      </c>
      <c r="J17" s="23">
        <v>0.45833333333333331</v>
      </c>
      <c r="K17" s="16">
        <v>4.2918454935622317E-2</v>
      </c>
      <c r="L17" s="16">
        <v>0</v>
      </c>
      <c r="M17" s="16">
        <v>4.2918454935622317E-2</v>
      </c>
      <c r="N17" s="16">
        <v>2.8755364806866952</v>
      </c>
      <c r="O17" s="16">
        <v>8.1545064377682408</v>
      </c>
      <c r="P17" s="23">
        <v>0.35263157894736841</v>
      </c>
      <c r="Q17" s="16">
        <v>1.5879828326180256</v>
      </c>
      <c r="R17" s="16">
        <v>0.42918454935622313</v>
      </c>
      <c r="S17" s="16">
        <v>3.7</v>
      </c>
      <c r="T17" s="16">
        <v>3.3905579399141628</v>
      </c>
      <c r="U17" s="16">
        <v>5.836909871244635</v>
      </c>
      <c r="V17" s="23">
        <v>0.58088235294117652</v>
      </c>
      <c r="W17" s="16">
        <v>5.6652360515021458</v>
      </c>
      <c r="X17" s="16">
        <v>12.103004291845494</v>
      </c>
      <c r="Y17" s="23">
        <v>0.46808510638297873</v>
      </c>
      <c r="Z17" s="16">
        <v>0.34334763948497854</v>
      </c>
      <c r="AA17" s="16">
        <v>0.85836909871244627</v>
      </c>
      <c r="AB17" s="23">
        <v>0.4</v>
      </c>
      <c r="AC17" s="16">
        <v>49.31330472103005</v>
      </c>
      <c r="AD17" s="16">
        <v>8.9270386266094413</v>
      </c>
      <c r="AE17" s="16">
        <v>14.592274678111588</v>
      </c>
      <c r="AF17" s="23">
        <v>0.2959094865100087</v>
      </c>
      <c r="AG17" s="16">
        <v>1.1502145922746783</v>
      </c>
      <c r="AH17" s="16">
        <v>0.42918454935622313</v>
      </c>
      <c r="AI17" s="16">
        <v>1.7167381974248925</v>
      </c>
      <c r="AJ17" s="23">
        <v>0.25</v>
      </c>
      <c r="AK17" s="16">
        <v>23.776824034334762</v>
      </c>
      <c r="AL17" s="16">
        <v>28.626609442060087</v>
      </c>
      <c r="AM17" s="23">
        <v>0.83058470764617687</v>
      </c>
      <c r="AN17" s="16">
        <v>0.34334763948497854</v>
      </c>
      <c r="AO17" s="16">
        <v>0.55793991416309008</v>
      </c>
      <c r="AP17" s="23">
        <v>0.61538461538461542</v>
      </c>
      <c r="AQ17" s="23">
        <v>1.9490254872563718E-2</v>
      </c>
      <c r="AR17" s="16">
        <v>1.5450643776824033</v>
      </c>
      <c r="AS17" s="16">
        <v>2.2317596566523603</v>
      </c>
      <c r="AT17" s="16">
        <v>347.08154506437768</v>
      </c>
      <c r="AU17" s="16">
        <v>76.995708154506431</v>
      </c>
      <c r="AV17" s="23">
        <v>0.22183751700259677</v>
      </c>
      <c r="AW17" s="25">
        <v>112.06008583690988</v>
      </c>
      <c r="AX17" s="25">
        <v>189.05579399141629</v>
      </c>
      <c r="AY17" s="16">
        <v>4.2918454935622317E-2</v>
      </c>
      <c r="AZ17" s="16">
        <v>1.4163090128755365</v>
      </c>
      <c r="BA17" s="16">
        <v>1.4592274678111588</v>
      </c>
      <c r="BB17" s="16">
        <v>0.42918454935622313</v>
      </c>
      <c r="BC17" s="23">
        <v>0.42857142857142855</v>
      </c>
      <c r="BD17" s="16">
        <v>3.3047210300429186</v>
      </c>
      <c r="BE17" s="16">
        <v>0.38626609442060084</v>
      </c>
      <c r="BF17" s="23">
        <v>0.11688311688311688</v>
      </c>
      <c r="BG17" s="16">
        <v>0.47210300429184554</v>
      </c>
      <c r="BH17" s="23">
        <v>0.18428571428571427</v>
      </c>
    </row>
    <row r="18" spans="1:60" x14ac:dyDescent="0.3">
      <c r="A18" s="16" t="s">
        <v>102</v>
      </c>
      <c r="B18" s="16">
        <v>0.22886204704386523</v>
      </c>
      <c r="C18" s="16">
        <v>4.520025429116338E-2</v>
      </c>
      <c r="D18" s="16">
        <v>0.18366179275270184</v>
      </c>
      <c r="E18" s="16">
        <v>0.22886204704386523</v>
      </c>
      <c r="F18" s="16">
        <v>0.25804195804195801</v>
      </c>
      <c r="G18" s="16">
        <v>-2.9179910998092778E-2</v>
      </c>
      <c r="H18" s="16">
        <v>2.1741894469167198</v>
      </c>
      <c r="I18" s="16">
        <v>3.0896376350921808</v>
      </c>
      <c r="J18" s="23">
        <v>0.70370370370370372</v>
      </c>
      <c r="K18" s="16">
        <v>2.4602670057215512</v>
      </c>
      <c r="L18" s="16">
        <v>1.0298792116973934</v>
      </c>
      <c r="M18" s="16">
        <v>0.11443102352193261</v>
      </c>
      <c r="N18" s="16">
        <v>3.8906547997457093</v>
      </c>
      <c r="O18" s="16">
        <v>11.214240305149396</v>
      </c>
      <c r="P18" s="23">
        <v>0.34693877551020408</v>
      </c>
      <c r="Q18" s="16">
        <v>0.28607755880483154</v>
      </c>
      <c r="R18" s="16">
        <v>1.6592498410680228</v>
      </c>
      <c r="S18" s="16">
        <v>0.17241379310344829</v>
      </c>
      <c r="T18" s="16">
        <v>1.0870947234583599</v>
      </c>
      <c r="U18" s="16">
        <v>1.4876033057851239</v>
      </c>
      <c r="V18" s="23">
        <v>0.73076923076923073</v>
      </c>
      <c r="W18" s="16">
        <v>4.8633184996821361</v>
      </c>
      <c r="X18" s="16">
        <v>8.8684043229497771</v>
      </c>
      <c r="Y18" s="23">
        <v>0.54838709677419351</v>
      </c>
      <c r="Z18" s="16">
        <v>1.3731722822631913</v>
      </c>
      <c r="AA18" s="16">
        <v>2.0025429116338205</v>
      </c>
      <c r="AB18" s="23">
        <v>0.68571428571428572</v>
      </c>
      <c r="AC18" s="16">
        <v>77.870311506675151</v>
      </c>
      <c r="AD18" s="16">
        <v>2.7463445645263826</v>
      </c>
      <c r="AE18" s="16">
        <v>13.846153846153847</v>
      </c>
      <c r="AF18" s="23">
        <v>0.17781043350477591</v>
      </c>
      <c r="AG18" s="16">
        <v>0.60247933884297511</v>
      </c>
      <c r="AH18" s="16">
        <v>1.0298792116973934</v>
      </c>
      <c r="AI18" s="16">
        <v>4.2911633820724733</v>
      </c>
      <c r="AJ18" s="23">
        <v>0.24</v>
      </c>
      <c r="AK18" s="16">
        <v>45.944055944055947</v>
      </c>
      <c r="AL18" s="16">
        <v>54.183089637635092</v>
      </c>
      <c r="AM18" s="23">
        <v>0.84794086589229145</v>
      </c>
      <c r="AN18" s="16">
        <v>1.2587412587412588</v>
      </c>
      <c r="AO18" s="16">
        <v>2.0025429116338205</v>
      </c>
      <c r="AP18" s="23">
        <v>0.62857142857142856</v>
      </c>
      <c r="AQ18" s="23">
        <v>3.6958817317845831E-2</v>
      </c>
      <c r="AR18" s="16">
        <v>3.3757151938970118</v>
      </c>
      <c r="AS18" s="16">
        <v>1.2015257469802925</v>
      </c>
      <c r="AT18" s="16">
        <v>842.61284170375075</v>
      </c>
      <c r="AU18" s="16">
        <v>291.45581691036239</v>
      </c>
      <c r="AV18" s="23">
        <v>0.34589529435730293</v>
      </c>
      <c r="AW18" s="25">
        <v>196.24920534011446</v>
      </c>
      <c r="AX18" s="25">
        <v>487.70502225047687</v>
      </c>
      <c r="AY18" s="16">
        <v>0</v>
      </c>
      <c r="AZ18" s="16">
        <v>0.28607755880483154</v>
      </c>
      <c r="BA18" s="16">
        <v>0.17164653528289892</v>
      </c>
      <c r="BB18" s="16">
        <v>0.17164653528289892</v>
      </c>
      <c r="BC18" s="23">
        <v>0.45454545454545453</v>
      </c>
      <c r="BD18" s="16">
        <v>0.62937062937062938</v>
      </c>
      <c r="BE18" s="16">
        <v>0.11443102352193261</v>
      </c>
      <c r="BF18" s="23">
        <v>0.18181818181818182</v>
      </c>
      <c r="BG18" s="16">
        <v>5.7215511760966307E-2</v>
      </c>
      <c r="BH18" s="23">
        <v>7.1818181818181823E-2</v>
      </c>
    </row>
    <row r="19" spans="1:60" x14ac:dyDescent="0.3">
      <c r="A19" s="16" t="s">
        <v>103</v>
      </c>
      <c r="B19" s="16">
        <v>0.95637583892617462</v>
      </c>
      <c r="C19" s="16">
        <v>0.83305369127516771</v>
      </c>
      <c r="D19" s="16">
        <v>0.12332214765100691</v>
      </c>
      <c r="E19" s="16">
        <v>0.65436241610738255</v>
      </c>
      <c r="F19" s="16">
        <v>0.61761744966442966</v>
      </c>
      <c r="G19" s="16">
        <v>3.6744966442952887E-2</v>
      </c>
      <c r="H19" s="16">
        <v>1.0067114093959733</v>
      </c>
      <c r="I19" s="16">
        <v>2.6677852348993287</v>
      </c>
      <c r="J19" s="23">
        <v>0.37735849056603776</v>
      </c>
      <c r="K19" s="16">
        <v>0</v>
      </c>
      <c r="L19" s="16">
        <v>0.25167785234899331</v>
      </c>
      <c r="M19" s="16">
        <v>0</v>
      </c>
      <c r="N19" s="16">
        <v>2.6677852348993287</v>
      </c>
      <c r="O19" s="16">
        <v>9.3624161073825505</v>
      </c>
      <c r="P19" s="23">
        <v>0.28494623655913981</v>
      </c>
      <c r="Q19" s="16">
        <v>5.2348993288590604</v>
      </c>
      <c r="R19" s="16">
        <v>1.1577181208053691</v>
      </c>
      <c r="S19" s="16">
        <v>4.5217391304347823</v>
      </c>
      <c r="T19" s="16">
        <v>7.1476510067114098</v>
      </c>
      <c r="U19" s="16">
        <v>10.671140939597315</v>
      </c>
      <c r="V19" s="23">
        <v>0.66981132075471694</v>
      </c>
      <c r="W19" s="16">
        <v>13.540268456375838</v>
      </c>
      <c r="X19" s="16">
        <v>22.902684563758392</v>
      </c>
      <c r="Y19" s="23">
        <v>0.59120879120879122</v>
      </c>
      <c r="Z19" s="16">
        <v>0.20134228187919462</v>
      </c>
      <c r="AA19" s="16">
        <v>0.45454545454545459</v>
      </c>
      <c r="AB19" s="23">
        <v>0.44295302013422816</v>
      </c>
      <c r="AC19" s="16">
        <v>104.19463087248322</v>
      </c>
      <c r="AD19" s="16">
        <v>8.0033557046979862</v>
      </c>
      <c r="AE19" s="16">
        <v>28.238255033557049</v>
      </c>
      <c r="AF19" s="23">
        <v>0.27101449275362322</v>
      </c>
      <c r="AG19" s="16">
        <v>1.5825503355704698</v>
      </c>
      <c r="AH19" s="16">
        <v>1.1073825503355705</v>
      </c>
      <c r="AI19" s="16">
        <v>4.2281879194630871</v>
      </c>
      <c r="AJ19" s="23">
        <v>0.26190476190476192</v>
      </c>
      <c r="AK19" s="16">
        <v>53.506711409395969</v>
      </c>
      <c r="AL19" s="16">
        <v>67.197986577181197</v>
      </c>
      <c r="AM19" s="23">
        <v>0.79625468164794011</v>
      </c>
      <c r="AN19" s="16">
        <v>2.063758389261745</v>
      </c>
      <c r="AO19" s="16">
        <v>3.9261744966442951</v>
      </c>
      <c r="AP19" s="23">
        <v>0.52564102564102566</v>
      </c>
      <c r="AQ19" s="23">
        <v>5.8426966292134834E-2</v>
      </c>
      <c r="AR19" s="16">
        <v>6.5436241610738257</v>
      </c>
      <c r="AS19" s="16">
        <v>3.4731543624161074</v>
      </c>
      <c r="AT19" s="16">
        <v>851.47651006711408</v>
      </c>
      <c r="AU19" s="16">
        <v>317.86912751677852</v>
      </c>
      <c r="AV19" s="23">
        <v>0.37331520454008038</v>
      </c>
      <c r="AW19" s="25">
        <v>273.67449664429529</v>
      </c>
      <c r="AX19" s="25">
        <v>591.54362416107381</v>
      </c>
      <c r="AY19" s="16">
        <v>0.20134228187919462</v>
      </c>
      <c r="AZ19" s="16">
        <v>2.063758389261745</v>
      </c>
      <c r="BA19" s="16">
        <v>1.2583892617449663</v>
      </c>
      <c r="BB19" s="16">
        <v>1.2080536912751678</v>
      </c>
      <c r="BC19" s="23">
        <v>0.45555555555555555</v>
      </c>
      <c r="BD19" s="16">
        <v>4.5302013422818792</v>
      </c>
      <c r="BE19" s="16">
        <v>1.761744966442953</v>
      </c>
      <c r="BF19" s="23">
        <v>0.3888888888888889</v>
      </c>
      <c r="BG19" s="16">
        <v>0.20134228187919462</v>
      </c>
      <c r="BH19" s="23">
        <v>0.18388888888888885</v>
      </c>
    </row>
    <row r="20" spans="1:60" x14ac:dyDescent="0.3">
      <c r="A20" s="16" t="s">
        <v>104</v>
      </c>
      <c r="B20" s="16">
        <v>0.57971014492753625</v>
      </c>
      <c r="C20" s="16">
        <v>0.37826086956521743</v>
      </c>
      <c r="D20" s="16">
        <v>0.20144927536231882</v>
      </c>
      <c r="E20" s="16">
        <v>0</v>
      </c>
      <c r="F20" s="16">
        <v>7.3913043478260873E-2</v>
      </c>
      <c r="G20" s="16">
        <v>-7.3913043478260873E-2</v>
      </c>
      <c r="H20" s="16">
        <v>0.72463768115942018</v>
      </c>
      <c r="I20" s="16">
        <v>2.318840579710145</v>
      </c>
      <c r="J20" s="23">
        <v>0.3125</v>
      </c>
      <c r="K20" s="16">
        <v>0.28985507246376813</v>
      </c>
      <c r="L20" s="16">
        <v>0.72463768115942018</v>
      </c>
      <c r="M20" s="16">
        <v>0.28985507246376813</v>
      </c>
      <c r="N20" s="16">
        <v>5.5072463768115947</v>
      </c>
      <c r="O20" s="16">
        <v>19.420289855072461</v>
      </c>
      <c r="P20" s="23">
        <v>0.28358208955223879</v>
      </c>
      <c r="Q20" s="16">
        <v>1.3043478260869565</v>
      </c>
      <c r="R20" s="16">
        <v>1.7391304347826086</v>
      </c>
      <c r="S20" s="16">
        <v>0.75</v>
      </c>
      <c r="T20" s="16">
        <v>1.8840579710144927</v>
      </c>
      <c r="U20" s="16">
        <v>2.7536231884057973</v>
      </c>
      <c r="V20" s="23">
        <v>0.68421052631578949</v>
      </c>
      <c r="W20" s="16">
        <v>4.4927536231884062</v>
      </c>
      <c r="X20" s="16">
        <v>11.884057971014492</v>
      </c>
      <c r="Y20" s="23">
        <v>0.37804878048780488</v>
      </c>
      <c r="Z20" s="16">
        <v>0.57971014492753625</v>
      </c>
      <c r="AA20" s="16">
        <v>1.3043478260869565</v>
      </c>
      <c r="AB20" s="23">
        <v>0.44444444444444442</v>
      </c>
      <c r="AC20" s="16">
        <v>69.130434782608688</v>
      </c>
      <c r="AD20" s="16">
        <v>5.36231884057971</v>
      </c>
      <c r="AE20" s="16">
        <v>11.304347826086957</v>
      </c>
      <c r="AF20" s="23">
        <v>0.16352201257861634</v>
      </c>
      <c r="AG20" s="16">
        <v>1.0376811594202899</v>
      </c>
      <c r="AH20" s="16">
        <v>0.28985507246376813</v>
      </c>
      <c r="AI20" s="16">
        <v>1.4492753623188404</v>
      </c>
      <c r="AJ20" s="23">
        <v>0.2</v>
      </c>
      <c r="AK20" s="16">
        <v>46.231884057971008</v>
      </c>
      <c r="AL20" s="16">
        <v>50.14492753623189</v>
      </c>
      <c r="AM20" s="23">
        <v>0.9219653179190751</v>
      </c>
      <c r="AN20" s="16">
        <v>1.3043478260869565</v>
      </c>
      <c r="AO20" s="16">
        <v>2.1739130434782608</v>
      </c>
      <c r="AP20" s="23">
        <v>0.6</v>
      </c>
      <c r="AQ20" s="23">
        <v>4.3352601156069363E-2</v>
      </c>
      <c r="AR20" s="16">
        <v>3.7681159420289854</v>
      </c>
      <c r="AS20" s="16">
        <v>0.43478260869565216</v>
      </c>
      <c r="AT20" s="16">
        <v>738.98550724637687</v>
      </c>
      <c r="AU20" s="16">
        <v>150.1449275362319</v>
      </c>
      <c r="AV20" s="23">
        <v>0.20317709354775446</v>
      </c>
      <c r="AW20" s="25">
        <v>146.23188405797103</v>
      </c>
      <c r="AX20" s="25">
        <v>296.37681159420293</v>
      </c>
      <c r="AY20" s="16">
        <v>0</v>
      </c>
      <c r="AZ20" s="16">
        <v>1.8840579710144927</v>
      </c>
      <c r="BA20" s="16">
        <v>0.28985507246376813</v>
      </c>
      <c r="BB20" s="16">
        <v>0.72463768115942018</v>
      </c>
      <c r="BC20" s="23">
        <v>0.65</v>
      </c>
      <c r="BD20" s="16">
        <v>2.8985507246376807</v>
      </c>
      <c r="BE20" s="16">
        <v>1.1594202898550725</v>
      </c>
      <c r="BF20" s="23">
        <v>0.4</v>
      </c>
      <c r="BG20" s="16">
        <v>0.14492753623188406</v>
      </c>
      <c r="BH20" s="23">
        <v>0.1305</v>
      </c>
    </row>
    <row r="21" spans="1:60" x14ac:dyDescent="0.3">
      <c r="A21" s="16" t="s">
        <v>105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3.6</v>
      </c>
      <c r="J21" s="23">
        <v>0</v>
      </c>
      <c r="K21" s="16">
        <v>3.6</v>
      </c>
      <c r="L21" s="16">
        <v>0</v>
      </c>
      <c r="M21" s="16">
        <v>0</v>
      </c>
      <c r="N21" s="16">
        <v>0</v>
      </c>
      <c r="O21" s="16">
        <v>0</v>
      </c>
      <c r="P21" s="23" t="e">
        <v>#DIV/0!</v>
      </c>
      <c r="Q21" s="16">
        <v>0</v>
      </c>
      <c r="R21" s="16">
        <v>0</v>
      </c>
      <c r="S21" s="16" t="e">
        <v>#DIV/0!</v>
      </c>
      <c r="T21" s="16">
        <v>3.6</v>
      </c>
      <c r="U21" s="16">
        <v>3.6</v>
      </c>
      <c r="V21" s="23">
        <v>1</v>
      </c>
      <c r="W21" s="16">
        <v>3.6</v>
      </c>
      <c r="X21" s="16">
        <v>7.2</v>
      </c>
      <c r="Y21" s="23">
        <v>0.5</v>
      </c>
      <c r="Z21" s="16">
        <v>0</v>
      </c>
      <c r="AA21" s="16">
        <v>0</v>
      </c>
      <c r="AB21" s="23" t="e">
        <v>#DIV/0!</v>
      </c>
      <c r="AC21" s="16">
        <v>64.8</v>
      </c>
      <c r="AD21" s="16">
        <v>0</v>
      </c>
      <c r="AE21" s="16">
        <v>0</v>
      </c>
      <c r="AF21" s="23">
        <v>0</v>
      </c>
      <c r="AG21" s="16">
        <v>0</v>
      </c>
      <c r="AH21" s="16">
        <v>0</v>
      </c>
      <c r="AI21" s="16">
        <v>0</v>
      </c>
      <c r="AJ21" s="23" t="e">
        <v>#DIV/0!</v>
      </c>
      <c r="AK21" s="16">
        <v>57.6</v>
      </c>
      <c r="AL21" s="16">
        <v>57.6</v>
      </c>
      <c r="AM21" s="23">
        <v>1</v>
      </c>
      <c r="AN21" s="16">
        <v>0</v>
      </c>
      <c r="AO21" s="16">
        <v>0</v>
      </c>
      <c r="AP21" s="23" t="e">
        <v>#DIV/0!</v>
      </c>
      <c r="AQ21" s="23">
        <v>0</v>
      </c>
      <c r="AR21" s="16">
        <v>0</v>
      </c>
      <c r="AS21" s="16">
        <v>0</v>
      </c>
      <c r="AT21" s="16">
        <v>1033.2</v>
      </c>
      <c r="AU21" s="16">
        <v>666</v>
      </c>
      <c r="AV21" s="23">
        <v>0.64459930313588854</v>
      </c>
      <c r="AW21" s="25">
        <v>7.2</v>
      </c>
      <c r="AX21" s="25">
        <v>673.2</v>
      </c>
      <c r="AY21" s="16">
        <v>0</v>
      </c>
      <c r="AZ21" s="16">
        <v>0</v>
      </c>
      <c r="BA21" s="16">
        <v>0</v>
      </c>
      <c r="BB21" s="16">
        <v>0</v>
      </c>
      <c r="BC21" s="23" t="e">
        <v>#DIV/0!</v>
      </c>
      <c r="BD21" s="16">
        <v>0</v>
      </c>
      <c r="BE21" s="16">
        <v>0</v>
      </c>
      <c r="BF21" s="23" t="e">
        <v>#DIV/0!</v>
      </c>
      <c r="BG21" s="16">
        <v>0</v>
      </c>
      <c r="BH21" s="23" t="e">
        <v>#DIV/0!</v>
      </c>
    </row>
    <row r="22" spans="1:60" x14ac:dyDescent="0.3">
      <c r="A22" s="16" t="s">
        <v>107</v>
      </c>
      <c r="B22" s="16">
        <v>0.26785714285714285</v>
      </c>
      <c r="C22" s="16">
        <v>0.140625</v>
      </c>
      <c r="D22" s="16">
        <v>0.12723214285714285</v>
      </c>
      <c r="E22" s="16">
        <v>0.33482142857142855</v>
      </c>
      <c r="F22" s="16">
        <v>0.27522321428571428</v>
      </c>
      <c r="G22" s="16">
        <v>5.9598214285714268E-2</v>
      </c>
      <c r="H22" s="16">
        <v>2.1428571428571428</v>
      </c>
      <c r="I22" s="16">
        <v>3.3482142857142856</v>
      </c>
      <c r="J22" s="23">
        <v>0.64</v>
      </c>
      <c r="K22" s="16">
        <v>0.7366071428571429</v>
      </c>
      <c r="L22" s="16">
        <v>0.6696428571428571</v>
      </c>
      <c r="M22" s="16">
        <v>0</v>
      </c>
      <c r="N22" s="16">
        <v>3.0133928571428572</v>
      </c>
      <c r="O22" s="16">
        <v>15.535714285714285</v>
      </c>
      <c r="P22" s="23">
        <v>0.19396551724137931</v>
      </c>
      <c r="Q22" s="16">
        <v>0.8705357142857143</v>
      </c>
      <c r="R22" s="16">
        <v>0.8705357142857143</v>
      </c>
      <c r="S22" s="16">
        <v>1</v>
      </c>
      <c r="T22" s="16">
        <v>1.8080357142857144</v>
      </c>
      <c r="U22" s="16">
        <v>2.8125</v>
      </c>
      <c r="V22" s="23">
        <v>0.6428571428571429</v>
      </c>
      <c r="W22" s="16">
        <v>5.15625</v>
      </c>
      <c r="X22" s="16">
        <v>10.446428571428571</v>
      </c>
      <c r="Y22" s="23">
        <v>0.49358974358974361</v>
      </c>
      <c r="Z22" s="16">
        <v>0.26785714285714285</v>
      </c>
      <c r="AA22" s="16">
        <v>0.80357142857142849</v>
      </c>
      <c r="AB22" s="23">
        <v>0.33333333333333331</v>
      </c>
      <c r="AC22" s="16">
        <v>84.040178571428569</v>
      </c>
      <c r="AD22" s="16">
        <v>4.6875</v>
      </c>
      <c r="AE22" s="16">
        <v>18.28125</v>
      </c>
      <c r="AF22" s="23">
        <v>0.21752988047808766</v>
      </c>
      <c r="AG22" s="16">
        <v>0.88191964285714297</v>
      </c>
      <c r="AH22" s="16">
        <v>0.26785714285714285</v>
      </c>
      <c r="AI22" s="16">
        <v>0.7366071428571429</v>
      </c>
      <c r="AJ22" s="23">
        <v>0.36363636363636365</v>
      </c>
      <c r="AK22" s="16">
        <v>54.776785714285708</v>
      </c>
      <c r="AL22" s="16">
        <v>66.5625</v>
      </c>
      <c r="AM22" s="23">
        <v>0.82293762575452711</v>
      </c>
      <c r="AN22" s="16">
        <v>2.1428571428571428</v>
      </c>
      <c r="AO22" s="16">
        <v>3.75</v>
      </c>
      <c r="AP22" s="23">
        <v>0.5714285714285714</v>
      </c>
      <c r="AQ22" s="23">
        <v>5.6338028169014086E-2</v>
      </c>
      <c r="AR22" s="16">
        <v>6.5625</v>
      </c>
      <c r="AS22" s="16">
        <v>1.8080357142857144</v>
      </c>
      <c r="AT22" s="16">
        <v>888.48214285714289</v>
      </c>
      <c r="AU22" s="16">
        <v>245.95982142857142</v>
      </c>
      <c r="AV22" s="23">
        <v>0.27683147422369608</v>
      </c>
      <c r="AW22" s="25">
        <v>191.38392857142858</v>
      </c>
      <c r="AX22" s="25">
        <v>437.34375</v>
      </c>
      <c r="AY22" s="16">
        <v>6.6964285714285712E-2</v>
      </c>
      <c r="AZ22" s="16">
        <v>0.6696428571428571</v>
      </c>
      <c r="BA22" s="16">
        <v>0.7366071428571429</v>
      </c>
      <c r="BB22" s="16">
        <v>0.20089285714285712</v>
      </c>
      <c r="BC22" s="23">
        <v>0.41666666666666669</v>
      </c>
      <c r="BD22" s="16">
        <v>1.607142857142857</v>
      </c>
      <c r="BE22" s="16">
        <v>0.6026785714285714</v>
      </c>
      <c r="BF22" s="23">
        <v>0.375</v>
      </c>
      <c r="BG22" s="16">
        <v>0.20089285714285712</v>
      </c>
      <c r="BH22" s="23">
        <v>8.7500000000000008E-2</v>
      </c>
    </row>
    <row r="23" spans="1:60" x14ac:dyDescent="0.3">
      <c r="A23" s="16" t="s">
        <v>0</v>
      </c>
      <c r="B23" s="16">
        <v>3.8038884192730348E-2</v>
      </c>
      <c r="C23" s="16">
        <v>7.9881656804733747E-2</v>
      </c>
      <c r="D23" s="16">
        <v>-4.18427726120034E-2</v>
      </c>
      <c r="E23" s="16">
        <v>0.19019442096365174</v>
      </c>
      <c r="F23" s="16">
        <v>0.13161453930684699</v>
      </c>
      <c r="G23" s="16">
        <v>5.857988165680475E-2</v>
      </c>
      <c r="H23" s="16">
        <v>2.2442941673710903</v>
      </c>
      <c r="I23" s="16">
        <v>3.0431107354184279</v>
      </c>
      <c r="J23" s="23">
        <v>0.73750000000000004</v>
      </c>
      <c r="K23" s="16">
        <v>0.7227387996618766</v>
      </c>
      <c r="L23" s="16">
        <v>1.2552831783601015</v>
      </c>
      <c r="M23" s="16">
        <v>0.38038884192730349</v>
      </c>
      <c r="N23" s="16">
        <v>4.1842772612003376</v>
      </c>
      <c r="O23" s="16">
        <v>14.150464919695688</v>
      </c>
      <c r="P23" s="23">
        <v>0.29569892473118281</v>
      </c>
      <c r="Q23" s="16">
        <v>0.83685545224006763</v>
      </c>
      <c r="R23" s="16">
        <v>1.3693998309382924</v>
      </c>
      <c r="S23" s="16">
        <v>0.61111111111111116</v>
      </c>
      <c r="T23" s="16">
        <v>1.4835164835164836</v>
      </c>
      <c r="U23" s="16">
        <v>1.9399830938292477</v>
      </c>
      <c r="V23" s="23">
        <v>0.76470588235294112</v>
      </c>
      <c r="W23" s="16">
        <v>5.7819103972950128</v>
      </c>
      <c r="X23" s="16">
        <v>10.422654268808115</v>
      </c>
      <c r="Y23" s="23">
        <v>0.55474452554744524</v>
      </c>
      <c r="Z23" s="16">
        <v>1.2552831783601015</v>
      </c>
      <c r="AA23" s="16">
        <v>1.9423056851300251</v>
      </c>
      <c r="AB23" s="23">
        <v>0.64628507653061218</v>
      </c>
      <c r="AC23" s="16">
        <v>97.950126796280642</v>
      </c>
      <c r="AD23" s="16">
        <v>1.521555367709214</v>
      </c>
      <c r="AE23" s="16">
        <v>10.422654268808115</v>
      </c>
      <c r="AF23" s="23">
        <v>0.10640776699029127</v>
      </c>
      <c r="AG23" s="16">
        <v>0.68317836010143695</v>
      </c>
      <c r="AH23" s="16">
        <v>0.22823330515638207</v>
      </c>
      <c r="AI23" s="16">
        <v>0.7227387996618766</v>
      </c>
      <c r="AJ23" s="23">
        <v>0.31578947368421051</v>
      </c>
      <c r="AK23" s="16">
        <v>76.952662721893489</v>
      </c>
      <c r="AL23" s="16">
        <v>83.45731191885038</v>
      </c>
      <c r="AM23" s="23">
        <v>0.92206016408386504</v>
      </c>
      <c r="AN23" s="16">
        <v>3.0050718512256975</v>
      </c>
      <c r="AO23" s="16">
        <v>3.8038884192730347</v>
      </c>
      <c r="AP23" s="23">
        <v>0.79</v>
      </c>
      <c r="AQ23" s="23">
        <v>4.5578851412944391E-2</v>
      </c>
      <c r="AR23" s="16">
        <v>6.4666103127641597</v>
      </c>
      <c r="AS23" s="16">
        <v>0.98901098901098905</v>
      </c>
      <c r="AT23" s="16">
        <v>1292.3330515638208</v>
      </c>
      <c r="AU23" s="16">
        <v>324.05325443786978</v>
      </c>
      <c r="AV23" s="23">
        <v>0.25075057396832873</v>
      </c>
      <c r="AW23" s="25">
        <v>251.28486897717667</v>
      </c>
      <c r="AX23" s="25">
        <v>575.33812341504643</v>
      </c>
      <c r="AY23" s="16">
        <v>7.6077768385460695E-2</v>
      </c>
      <c r="AZ23" s="16">
        <v>0.19019442096365174</v>
      </c>
      <c r="BA23" s="16">
        <v>0.5325443786982248</v>
      </c>
      <c r="BB23" s="16">
        <v>0.15215553677092139</v>
      </c>
      <c r="BC23" s="23">
        <v>0.21739130434782608</v>
      </c>
      <c r="BD23" s="16">
        <v>0.87489433643279801</v>
      </c>
      <c r="BE23" s="16">
        <v>0.41842772612003382</v>
      </c>
      <c r="BF23" s="23">
        <v>0.47826086956521741</v>
      </c>
      <c r="BG23" s="16">
        <v>0.15215553677092139</v>
      </c>
      <c r="BH23" s="23">
        <v>9.1304347826086985E-2</v>
      </c>
    </row>
    <row r="24" spans="1:60" x14ac:dyDescent="0.3">
      <c r="A24" s="16" t="s">
        <v>108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23" t="e">
        <v>#DIV/0!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23" t="e">
        <v>#DIV/0!</v>
      </c>
      <c r="Q24" s="16">
        <v>0</v>
      </c>
      <c r="R24" s="16">
        <v>0</v>
      </c>
      <c r="S24" s="16" t="e">
        <v>#DIV/0!</v>
      </c>
      <c r="T24" s="16">
        <v>0</v>
      </c>
      <c r="U24" s="16">
        <v>0</v>
      </c>
      <c r="V24" s="23" t="e">
        <v>#DIV/0!</v>
      </c>
      <c r="W24" s="16">
        <v>0</v>
      </c>
      <c r="X24" s="16">
        <v>0</v>
      </c>
      <c r="Y24" s="23" t="e">
        <v>#DIV/0!</v>
      </c>
      <c r="Z24" s="16">
        <v>0</v>
      </c>
      <c r="AA24" s="16">
        <v>0</v>
      </c>
      <c r="AB24" s="23" t="e">
        <v>#DIV/0!</v>
      </c>
      <c r="AC24" s="16">
        <v>60</v>
      </c>
      <c r="AD24" s="16">
        <v>0</v>
      </c>
      <c r="AE24" s="16">
        <v>0</v>
      </c>
      <c r="AF24" s="23">
        <v>0</v>
      </c>
      <c r="AG24" s="16">
        <v>0</v>
      </c>
      <c r="AH24" s="16">
        <v>0</v>
      </c>
      <c r="AI24" s="16">
        <v>0</v>
      </c>
      <c r="AJ24" s="23" t="e">
        <v>#DIV/0!</v>
      </c>
      <c r="AK24" s="16">
        <v>60</v>
      </c>
      <c r="AL24" s="16">
        <v>60</v>
      </c>
      <c r="AM24" s="23">
        <v>1</v>
      </c>
      <c r="AN24" s="16">
        <v>0</v>
      </c>
      <c r="AO24" s="16">
        <v>0</v>
      </c>
      <c r="AP24" s="23" t="e">
        <v>#DIV/0!</v>
      </c>
      <c r="AQ24" s="23">
        <v>0</v>
      </c>
      <c r="AR24" s="16">
        <v>15</v>
      </c>
      <c r="AS24" s="16">
        <v>0</v>
      </c>
      <c r="AT24" s="16">
        <v>1065</v>
      </c>
      <c r="AU24" s="16">
        <v>495</v>
      </c>
      <c r="AV24" s="23">
        <v>0.46478873239436619</v>
      </c>
      <c r="AW24" s="25">
        <v>195</v>
      </c>
      <c r="AX24" s="25">
        <v>690</v>
      </c>
      <c r="AY24" s="16">
        <v>0</v>
      </c>
      <c r="AZ24" s="16">
        <v>0</v>
      </c>
      <c r="BA24" s="16">
        <v>0</v>
      </c>
      <c r="BB24" s="16">
        <v>0</v>
      </c>
      <c r="BC24" s="23" t="e">
        <v>#DIV/0!</v>
      </c>
      <c r="BD24" s="16">
        <v>0</v>
      </c>
      <c r="BE24" s="16">
        <v>0</v>
      </c>
      <c r="BF24" s="23" t="e">
        <v>#DIV/0!</v>
      </c>
      <c r="BG24" s="16">
        <v>0</v>
      </c>
      <c r="BH24" s="23" t="e">
        <v>#DIV/0!</v>
      </c>
    </row>
    <row r="25" spans="1:60" x14ac:dyDescent="0.3">
      <c r="A25" s="16" t="s">
        <v>110</v>
      </c>
      <c r="B25" s="16">
        <v>7.7653149266609156E-2</v>
      </c>
      <c r="C25" s="16">
        <v>5.280414150129422E-2</v>
      </c>
      <c r="D25" s="16">
        <v>2.4849007765314936E-2</v>
      </c>
      <c r="E25" s="16">
        <v>7.7653149266609156E-2</v>
      </c>
      <c r="F25" s="16">
        <v>2.4072476272648836E-2</v>
      </c>
      <c r="G25" s="16">
        <v>5.358067299396032E-2</v>
      </c>
      <c r="H25" s="16">
        <v>2.1742881794650559</v>
      </c>
      <c r="I25" s="16">
        <v>3.4167385677308024</v>
      </c>
      <c r="J25" s="23">
        <v>0.63636363636363635</v>
      </c>
      <c r="K25" s="16">
        <v>1.8636755823986193</v>
      </c>
      <c r="L25" s="16">
        <v>1.6307161345987919</v>
      </c>
      <c r="M25" s="16">
        <v>0.46591889559965483</v>
      </c>
      <c r="N25" s="16">
        <v>2.251941328731665</v>
      </c>
      <c r="O25" s="16">
        <v>9.3960310612597056</v>
      </c>
      <c r="P25" s="23">
        <v>0.23966942148760331</v>
      </c>
      <c r="Q25" s="16">
        <v>1.087144089732528</v>
      </c>
      <c r="R25" s="16">
        <v>2.0966350301984469</v>
      </c>
      <c r="S25" s="16">
        <v>0.51851851851851849</v>
      </c>
      <c r="T25" s="16">
        <v>0.38826574633304572</v>
      </c>
      <c r="U25" s="16">
        <v>0.38826574633304572</v>
      </c>
      <c r="V25" s="23">
        <v>1</v>
      </c>
      <c r="W25" s="16">
        <v>5.4357204486626403</v>
      </c>
      <c r="X25" s="16">
        <v>11.725625539257981</v>
      </c>
      <c r="Y25" s="23">
        <v>0.46357615894039733</v>
      </c>
      <c r="Z25" s="16">
        <v>1.7860224331320103</v>
      </c>
      <c r="AA25" s="16">
        <v>3.9549718239529033</v>
      </c>
      <c r="AB25" s="23">
        <v>0.45158916741584321</v>
      </c>
      <c r="AC25" s="16">
        <v>115.39257981018119</v>
      </c>
      <c r="AD25" s="16">
        <v>0.62122519413287325</v>
      </c>
      <c r="AE25" s="16">
        <v>8.1535806729939608</v>
      </c>
      <c r="AF25" s="23">
        <v>7.0659488559892333E-2</v>
      </c>
      <c r="AG25" s="16">
        <v>0.73304572907679044</v>
      </c>
      <c r="AH25" s="16">
        <v>0</v>
      </c>
      <c r="AI25" s="16">
        <v>0</v>
      </c>
      <c r="AJ25" s="23" t="e">
        <v>#DIV/0!</v>
      </c>
      <c r="AK25" s="16">
        <v>96.988783433994811</v>
      </c>
      <c r="AL25" s="16">
        <v>103.6669542709232</v>
      </c>
      <c r="AM25" s="23">
        <v>0.93558052434456929</v>
      </c>
      <c r="AN25" s="16">
        <v>4.8921484037963765</v>
      </c>
      <c r="AO25" s="16">
        <v>6.134598792062123</v>
      </c>
      <c r="AP25" s="23">
        <v>0.79746835443037978</v>
      </c>
      <c r="AQ25" s="23">
        <v>5.9176029962546818E-2</v>
      </c>
      <c r="AR25" s="16">
        <v>11.259706643658326</v>
      </c>
      <c r="AS25" s="16">
        <v>0.85418464193270061</v>
      </c>
      <c r="AT25" s="16">
        <v>1687.9465056082831</v>
      </c>
      <c r="AU25" s="16">
        <v>524.93528904227787</v>
      </c>
      <c r="AV25" s="23">
        <v>0.31099047706675254</v>
      </c>
      <c r="AW25" s="25">
        <v>197.6272648835203</v>
      </c>
      <c r="AX25" s="25">
        <v>722.56255392579817</v>
      </c>
      <c r="AY25" s="16">
        <v>0</v>
      </c>
      <c r="AZ25" s="16">
        <v>0.23295944779982741</v>
      </c>
      <c r="BA25" s="16">
        <v>0.23295944779982741</v>
      </c>
      <c r="BB25" s="16">
        <v>7.7653149266609156E-2</v>
      </c>
      <c r="BC25" s="23">
        <v>0.42857142857142855</v>
      </c>
      <c r="BD25" s="16">
        <v>0.54357204486626398</v>
      </c>
      <c r="BE25" s="16">
        <v>0.23295944779982741</v>
      </c>
      <c r="BF25" s="23">
        <v>0.42857142857142855</v>
      </c>
      <c r="BG25" s="16">
        <v>7.7653149266609156E-2</v>
      </c>
      <c r="BH25" s="23">
        <v>9.7142857142857156E-2</v>
      </c>
    </row>
    <row r="26" spans="1:60" x14ac:dyDescent="0.3">
      <c r="A26" s="16" t="s">
        <v>111</v>
      </c>
      <c r="B26" s="16">
        <v>4.2512990080302314E-2</v>
      </c>
      <c r="C26" s="16">
        <v>2.3807274444969301E-2</v>
      </c>
      <c r="D26" s="16">
        <v>1.8705715635333013E-2</v>
      </c>
      <c r="E26" s="16">
        <v>0</v>
      </c>
      <c r="F26" s="16">
        <v>1.0203117619272555E-2</v>
      </c>
      <c r="G26" s="16">
        <v>-1.0203117619272555E-2</v>
      </c>
      <c r="H26" s="16">
        <v>1.2753897024090695</v>
      </c>
      <c r="I26" s="16">
        <v>1.6580066131317903</v>
      </c>
      <c r="J26" s="23">
        <v>0.76923076923076927</v>
      </c>
      <c r="K26" s="16">
        <v>4.5488899385923478</v>
      </c>
      <c r="L26" s="16">
        <v>0.80774681152574401</v>
      </c>
      <c r="M26" s="16">
        <v>0.76523382144544161</v>
      </c>
      <c r="N26" s="16">
        <v>2.7208313651393481</v>
      </c>
      <c r="O26" s="16">
        <v>6.5470004723665562</v>
      </c>
      <c r="P26" s="23">
        <v>0.41558441558441561</v>
      </c>
      <c r="Q26" s="16">
        <v>0.51015588096362785</v>
      </c>
      <c r="R26" s="16">
        <v>1.0203117619272557</v>
      </c>
      <c r="S26" s="16">
        <v>0.5</v>
      </c>
      <c r="T26" s="16">
        <v>4.2512990080302314E-2</v>
      </c>
      <c r="U26" s="16">
        <v>4.2512990080302314E-2</v>
      </c>
      <c r="V26" s="23">
        <v>1</v>
      </c>
      <c r="W26" s="16">
        <v>3.8686820973075107</v>
      </c>
      <c r="X26" s="16">
        <v>6.1218705715635329</v>
      </c>
      <c r="Y26" s="23">
        <v>0.63194444444444442</v>
      </c>
      <c r="Z26" s="16">
        <v>2.0406235238545114</v>
      </c>
      <c r="AA26" s="16">
        <v>3.0627247650591927</v>
      </c>
      <c r="AB26" s="23">
        <v>0.66627714874505628</v>
      </c>
      <c r="AC26" s="16">
        <v>83.07038261691072</v>
      </c>
      <c r="AD26" s="16">
        <v>0.63769485120453473</v>
      </c>
      <c r="AE26" s="16">
        <v>3.2309872461029761</v>
      </c>
      <c r="AF26" s="23">
        <v>3.8894575230296824E-2</v>
      </c>
      <c r="AG26" s="16">
        <v>0.69763816721776117</v>
      </c>
      <c r="AH26" s="16">
        <v>0</v>
      </c>
      <c r="AI26" s="16">
        <v>4.2512990080302314E-2</v>
      </c>
      <c r="AJ26" s="23">
        <v>0</v>
      </c>
      <c r="AK26" s="16">
        <v>69.933868682097312</v>
      </c>
      <c r="AL26" s="16">
        <v>72.782239017477565</v>
      </c>
      <c r="AM26" s="23">
        <v>0.96086448598130836</v>
      </c>
      <c r="AN26" s="16">
        <v>4.3363249881908361</v>
      </c>
      <c r="AO26" s="16">
        <v>5.4841757203589987</v>
      </c>
      <c r="AP26" s="23">
        <v>0.79069767441860461</v>
      </c>
      <c r="AQ26" s="23">
        <v>7.5350467289719628E-2</v>
      </c>
      <c r="AR26" s="16">
        <v>3.9537080774681153</v>
      </c>
      <c r="AS26" s="16">
        <v>0.17005196032120926</v>
      </c>
      <c r="AT26" s="16">
        <v>1347.7468115257441</v>
      </c>
      <c r="AU26" s="16">
        <v>493.87340576287198</v>
      </c>
      <c r="AV26" s="23">
        <v>0.36644375749164093</v>
      </c>
      <c r="AW26" s="25">
        <v>195.43221539914973</v>
      </c>
      <c r="AX26" s="25">
        <v>689.30562116202168</v>
      </c>
      <c r="AY26" s="16">
        <v>0</v>
      </c>
      <c r="AZ26" s="16">
        <v>0.12753897024090696</v>
      </c>
      <c r="BA26" s="16">
        <v>0.25507794048181393</v>
      </c>
      <c r="BB26" s="16">
        <v>8.5025980160604628E-2</v>
      </c>
      <c r="BC26" s="23">
        <v>0.27272727272727271</v>
      </c>
      <c r="BD26" s="16">
        <v>0.46764289088332545</v>
      </c>
      <c r="BE26" s="16">
        <v>4.2512990080302314E-2</v>
      </c>
      <c r="BF26" s="23">
        <v>9.0909090909090912E-2</v>
      </c>
      <c r="BG26" s="16">
        <v>0.25507794048181393</v>
      </c>
      <c r="BH26" s="23">
        <v>5.0909090909090911E-2</v>
      </c>
    </row>
    <row r="27" spans="1:60" x14ac:dyDescent="0.3">
      <c r="A27" s="16" t="s">
        <v>112</v>
      </c>
      <c r="B27" s="16">
        <v>0</v>
      </c>
      <c r="C27" s="16">
        <v>1.9837587006960557E-2</v>
      </c>
      <c r="D27" s="16">
        <v>-1.9837587006960557E-2</v>
      </c>
      <c r="E27" s="16">
        <v>0.15661252900232017</v>
      </c>
      <c r="F27" s="16">
        <v>0.10127610208816708</v>
      </c>
      <c r="G27" s="16">
        <v>5.5336426914153095E-2</v>
      </c>
      <c r="H27" s="16">
        <v>2.6624129930394429</v>
      </c>
      <c r="I27" s="16">
        <v>4.9071925754060324</v>
      </c>
      <c r="J27" s="23">
        <v>0.54255319148936165</v>
      </c>
      <c r="K27" s="16">
        <v>0.52204176334106722</v>
      </c>
      <c r="L27" s="16">
        <v>1.4095127610208815</v>
      </c>
      <c r="M27" s="16">
        <v>0.31322505800464034</v>
      </c>
      <c r="N27" s="16">
        <v>5.3248259860788858</v>
      </c>
      <c r="O27" s="16">
        <v>17.070765661252899</v>
      </c>
      <c r="P27" s="23">
        <v>0.31192660550458717</v>
      </c>
      <c r="Q27" s="16">
        <v>2.7668213457076565</v>
      </c>
      <c r="R27" s="16">
        <v>1.6183294663573085</v>
      </c>
      <c r="S27" s="16">
        <v>1.7096774193548387</v>
      </c>
      <c r="T27" s="16">
        <v>2.1925754060324825</v>
      </c>
      <c r="U27" s="16">
        <v>2.6624129930394429</v>
      </c>
      <c r="V27" s="23">
        <v>0.82352941176470584</v>
      </c>
      <c r="W27" s="16">
        <v>7.9872389791183291</v>
      </c>
      <c r="X27" s="16">
        <v>14.356148491879349</v>
      </c>
      <c r="Y27" s="23">
        <v>0.55636363636363639</v>
      </c>
      <c r="Z27" s="16">
        <v>0.36542923433874708</v>
      </c>
      <c r="AA27" s="16">
        <v>0.73085846867749416</v>
      </c>
      <c r="AB27" s="23">
        <v>0.5</v>
      </c>
      <c r="AC27" s="16">
        <v>124.19373549883991</v>
      </c>
      <c r="AD27" s="16">
        <v>1.0962877030162412</v>
      </c>
      <c r="AE27" s="16">
        <v>13.677494199535962</v>
      </c>
      <c r="AF27" s="23">
        <v>0.11013030685161833</v>
      </c>
      <c r="AG27" s="16">
        <v>0.65359628770301637</v>
      </c>
      <c r="AH27" s="16">
        <v>0.10440835266821345</v>
      </c>
      <c r="AI27" s="16">
        <v>0.46983758700696054</v>
      </c>
      <c r="AJ27" s="23">
        <v>0.22222222222222221</v>
      </c>
      <c r="AK27" s="16">
        <v>97.099767981438504</v>
      </c>
      <c r="AL27" s="16">
        <v>106.44431554524363</v>
      </c>
      <c r="AM27" s="23">
        <v>0.91221186856302106</v>
      </c>
      <c r="AN27" s="16">
        <v>5.58584686774942</v>
      </c>
      <c r="AO27" s="16">
        <v>7.3085846867749416</v>
      </c>
      <c r="AP27" s="23">
        <v>0.76428571428571423</v>
      </c>
      <c r="AQ27" s="23">
        <v>6.8661108386463957E-2</v>
      </c>
      <c r="AR27" s="16">
        <v>10.075406032482599</v>
      </c>
      <c r="AS27" s="16">
        <v>1.4617169373549883</v>
      </c>
      <c r="AT27" s="16">
        <v>1600.945475638051</v>
      </c>
      <c r="AU27" s="16">
        <v>502.1519721577726</v>
      </c>
      <c r="AV27" s="23">
        <v>0.31365963413441156</v>
      </c>
      <c r="AW27" s="25">
        <v>275.42923433874711</v>
      </c>
      <c r="AX27" s="25">
        <v>777.58120649651971</v>
      </c>
      <c r="AY27" s="16">
        <v>0</v>
      </c>
      <c r="AZ27" s="16">
        <v>5.2204176334106726E-2</v>
      </c>
      <c r="BA27" s="16">
        <v>0.26102088167053361</v>
      </c>
      <c r="BB27" s="16">
        <v>5.2204176334106726E-2</v>
      </c>
      <c r="BC27" s="23">
        <v>0.14285714285714285</v>
      </c>
      <c r="BD27" s="16">
        <v>0.36542923433874708</v>
      </c>
      <c r="BE27" s="16">
        <v>0.15661252900232017</v>
      </c>
      <c r="BF27" s="23">
        <v>0.42857142857142855</v>
      </c>
      <c r="BG27" s="16">
        <v>0</v>
      </c>
      <c r="BH27" s="23">
        <v>5.4285714285714284E-2</v>
      </c>
    </row>
    <row r="28" spans="1:60" x14ac:dyDescent="0.3">
      <c r="A28" s="16" t="s">
        <v>113</v>
      </c>
      <c r="B28" s="16">
        <v>0</v>
      </c>
      <c r="C28" s="16">
        <v>0.52499999999999991</v>
      </c>
      <c r="D28" s="16">
        <v>-0.52499999999999991</v>
      </c>
      <c r="E28" s="16">
        <v>0</v>
      </c>
      <c r="F28" s="16">
        <v>0.33</v>
      </c>
      <c r="G28" s="16">
        <v>-0.33</v>
      </c>
      <c r="H28" s="16">
        <v>0.75</v>
      </c>
      <c r="I28" s="16">
        <v>0.75</v>
      </c>
      <c r="J28" s="23">
        <v>1</v>
      </c>
      <c r="K28" s="16">
        <v>0</v>
      </c>
      <c r="L28" s="16">
        <v>0</v>
      </c>
      <c r="M28" s="16">
        <v>0</v>
      </c>
      <c r="N28" s="16">
        <v>2.25</v>
      </c>
      <c r="O28" s="16">
        <v>15</v>
      </c>
      <c r="P28" s="23">
        <v>0.15</v>
      </c>
      <c r="Q28" s="16">
        <v>0</v>
      </c>
      <c r="R28" s="16">
        <v>1.5</v>
      </c>
      <c r="S28" s="16">
        <v>0</v>
      </c>
      <c r="T28" s="16">
        <v>0</v>
      </c>
      <c r="U28" s="16">
        <v>0</v>
      </c>
      <c r="V28" s="23" t="e">
        <v>#DIV/0!</v>
      </c>
      <c r="W28" s="16">
        <v>0.75</v>
      </c>
      <c r="X28" s="16">
        <v>3.75</v>
      </c>
      <c r="Y28" s="23">
        <v>0.2</v>
      </c>
      <c r="Z28" s="16">
        <v>0</v>
      </c>
      <c r="AA28" s="16">
        <v>0</v>
      </c>
      <c r="AB28" s="23" t="e">
        <v>#DIV/0!</v>
      </c>
      <c r="AC28" s="16">
        <v>21</v>
      </c>
      <c r="AD28" s="16">
        <v>3.75</v>
      </c>
      <c r="AE28" s="16">
        <v>8.25</v>
      </c>
      <c r="AF28" s="23">
        <v>0.39285714285714285</v>
      </c>
      <c r="AG28" s="16">
        <v>0.85500000000000009</v>
      </c>
      <c r="AH28" s="16">
        <v>0</v>
      </c>
      <c r="AI28" s="16">
        <v>0.75</v>
      </c>
      <c r="AJ28" s="23">
        <v>0</v>
      </c>
      <c r="AK28" s="16">
        <v>9.75</v>
      </c>
      <c r="AL28" s="16">
        <v>12</v>
      </c>
      <c r="AM28" s="23">
        <v>0.8125</v>
      </c>
      <c r="AN28" s="16">
        <v>0</v>
      </c>
      <c r="AO28" s="16">
        <v>0</v>
      </c>
      <c r="AP28" s="23" t="e">
        <v>#DIV/0!</v>
      </c>
      <c r="AQ28" s="23">
        <v>0</v>
      </c>
      <c r="AR28" s="16">
        <v>0.75</v>
      </c>
      <c r="AS28" s="16">
        <v>0.75</v>
      </c>
      <c r="AT28" s="16">
        <v>141</v>
      </c>
      <c r="AU28" s="16">
        <v>23.250000000000004</v>
      </c>
      <c r="AV28" s="23">
        <v>0.16489361702127658</v>
      </c>
      <c r="AW28" s="25">
        <v>71.25</v>
      </c>
      <c r="AX28" s="25">
        <v>94.5</v>
      </c>
      <c r="AY28" s="16">
        <v>0</v>
      </c>
      <c r="AZ28" s="16">
        <v>1.5</v>
      </c>
      <c r="BA28" s="16">
        <v>0</v>
      </c>
      <c r="BB28" s="16">
        <v>0</v>
      </c>
      <c r="BC28" s="23">
        <v>1</v>
      </c>
      <c r="BD28" s="16">
        <v>1.5</v>
      </c>
      <c r="BE28" s="16">
        <v>0</v>
      </c>
      <c r="BF28" s="23">
        <v>0</v>
      </c>
      <c r="BG28" s="16">
        <v>0</v>
      </c>
      <c r="BH28" s="23">
        <v>0.35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0D385-B9E8-4A5E-BCC9-C3DE513BA6DA}">
  <dimension ref="A2:BH28"/>
  <sheetViews>
    <sheetView zoomScale="90" zoomScaleNormal="90" workbookViewId="0">
      <pane xSplit="1" ySplit="2" topLeftCell="B3" activePane="bottomRight" state="frozen"/>
      <selection activeCell="N21" sqref="N21"/>
      <selection pane="topRight" activeCell="N21" sqref="N21"/>
      <selection pane="bottomLeft" activeCell="N21" sqref="N21"/>
      <selection pane="bottomRight" activeCell="N21" sqref="N21"/>
    </sheetView>
  </sheetViews>
  <sheetFormatPr baseColWidth="10" defaultRowHeight="14.4" x14ac:dyDescent="0.3"/>
  <cols>
    <col min="1" max="1" width="14.109375" customWidth="1"/>
    <col min="2" max="2" width="10.6640625" bestFit="1" customWidth="1"/>
    <col min="3" max="3" width="16.88671875" bestFit="1" customWidth="1"/>
    <col min="4" max="4" width="7.33203125" bestFit="1" customWidth="1"/>
    <col min="5" max="5" width="17.6640625" bestFit="1" customWidth="1"/>
    <col min="6" max="6" width="17.88671875" bestFit="1" customWidth="1"/>
    <col min="7" max="7" width="5.6640625" bestFit="1" customWidth="1"/>
    <col min="8" max="8" width="12" bestFit="1" customWidth="1"/>
    <col min="9" max="9" width="11.6640625" bestFit="1" customWidth="1"/>
    <col min="10" max="10" width="13.5546875" bestFit="1" customWidth="1"/>
    <col min="11" max="11" width="12" bestFit="1" customWidth="1"/>
    <col min="12" max="12" width="11.77734375" bestFit="1" customWidth="1"/>
    <col min="13" max="13" width="7.33203125" bestFit="1" customWidth="1"/>
    <col min="14" max="14" width="13.44140625" bestFit="1" customWidth="1"/>
    <col min="15" max="15" width="13.109375" bestFit="1" customWidth="1"/>
    <col min="16" max="16" width="15.33203125" bestFit="1" customWidth="1"/>
    <col min="17" max="17" width="11.77734375" bestFit="1" customWidth="1"/>
    <col min="18" max="18" width="14.88671875" bestFit="1" customWidth="1"/>
    <col min="19" max="19" width="25.44140625" bestFit="1" customWidth="1"/>
    <col min="20" max="20" width="13.44140625" bestFit="1" customWidth="1"/>
    <col min="21" max="21" width="13.109375" bestFit="1" customWidth="1"/>
    <col min="22" max="22" width="15.109375" bestFit="1" customWidth="1"/>
    <col min="23" max="23" width="11.44140625" bestFit="1" customWidth="1"/>
    <col min="24" max="24" width="12.5546875" bestFit="1" customWidth="1"/>
    <col min="25" max="25" width="13.109375" bestFit="1" customWidth="1"/>
    <col min="26" max="26" width="17.88671875" bestFit="1" customWidth="1"/>
    <col min="27" max="27" width="19" bestFit="1" customWidth="1"/>
    <col min="28" max="28" width="19.5546875" bestFit="1" customWidth="1"/>
    <col min="29" max="29" width="11.6640625" bestFit="1" customWidth="1"/>
    <col min="30" max="30" width="18.5546875" bestFit="1" customWidth="1"/>
    <col min="31" max="31" width="12.77734375" bestFit="1" customWidth="1"/>
    <col min="32" max="32" width="17.109375" bestFit="1" customWidth="1"/>
    <col min="33" max="33" width="8.109375" bestFit="1" customWidth="1"/>
    <col min="34" max="34" width="13.109375" bestFit="1" customWidth="1"/>
    <col min="35" max="35" width="13" bestFit="1" customWidth="1"/>
    <col min="36" max="36" width="14.77734375" bestFit="1" customWidth="1"/>
    <col min="37" max="37" width="13.21875" bestFit="1" customWidth="1"/>
    <col min="38" max="38" width="12.44140625" bestFit="1" customWidth="1"/>
    <col min="39" max="39" width="15.109375" bestFit="1" customWidth="1"/>
    <col min="40" max="40" width="20" bestFit="1" customWidth="1"/>
    <col min="41" max="41" width="19.21875" bestFit="1" customWidth="1"/>
    <col min="42" max="42" width="22" bestFit="1" customWidth="1"/>
    <col min="43" max="43" width="17.44140625" bestFit="1" customWidth="1"/>
    <col min="44" max="44" width="26.77734375" bestFit="1" customWidth="1"/>
    <col min="45" max="45" width="9.88671875" bestFit="1" customWidth="1"/>
    <col min="46" max="46" width="17.109375" bestFit="1" customWidth="1"/>
    <col min="47" max="47" width="23" bestFit="1" customWidth="1"/>
    <col min="48" max="48" width="24.21875" bestFit="1" customWidth="1"/>
    <col min="49" max="49" width="25.5546875" bestFit="1" customWidth="1"/>
    <col min="50" max="50" width="18.6640625" bestFit="1" customWidth="1"/>
    <col min="51" max="51" width="14.21875" bestFit="1" customWidth="1"/>
    <col min="52" max="52" width="9.6640625" bestFit="1" customWidth="1"/>
    <col min="53" max="53" width="13.21875" bestFit="1" customWidth="1"/>
    <col min="54" max="54" width="10.44140625" bestFit="1" customWidth="1"/>
    <col min="55" max="55" width="11.21875" bestFit="1" customWidth="1"/>
    <col min="56" max="56" width="9.6640625" bestFit="1" customWidth="1"/>
    <col min="57" max="57" width="14.33203125" bestFit="1" customWidth="1"/>
    <col min="58" max="58" width="16.33203125" bestFit="1" customWidth="1"/>
    <col min="59" max="59" width="7.6640625" bestFit="1" customWidth="1"/>
    <col min="60" max="60" width="6.44140625" bestFit="1" customWidth="1"/>
  </cols>
  <sheetData>
    <row r="2" spans="1:60" x14ac:dyDescent="0.3">
      <c r="A2" s="16" t="s">
        <v>115</v>
      </c>
      <c r="B2" s="16" t="s">
        <v>66</v>
      </c>
      <c r="C2" s="16" t="s">
        <v>67</v>
      </c>
      <c r="D2" s="16" t="s">
        <v>68</v>
      </c>
      <c r="E2" s="16" t="s">
        <v>69</v>
      </c>
      <c r="F2" s="16" t="s">
        <v>70</v>
      </c>
      <c r="G2" s="16" t="s">
        <v>71</v>
      </c>
      <c r="H2" s="16" t="s">
        <v>51</v>
      </c>
      <c r="I2" s="16" t="s">
        <v>52</v>
      </c>
      <c r="J2" s="16" t="s">
        <v>53</v>
      </c>
      <c r="K2" s="16" t="s">
        <v>54</v>
      </c>
      <c r="L2" s="16" t="s">
        <v>55</v>
      </c>
      <c r="M2" s="16" t="s">
        <v>56</v>
      </c>
      <c r="N2" s="16" t="s">
        <v>57</v>
      </c>
      <c r="O2" s="16" t="s">
        <v>58</v>
      </c>
      <c r="P2" s="16" t="s">
        <v>59</v>
      </c>
      <c r="Q2" s="16" t="s">
        <v>62</v>
      </c>
      <c r="R2" s="16" t="s">
        <v>63</v>
      </c>
      <c r="S2" s="16" t="s">
        <v>64</v>
      </c>
      <c r="T2" s="16" t="s">
        <v>41</v>
      </c>
      <c r="U2" s="16" t="s">
        <v>42</v>
      </c>
      <c r="V2" s="16" t="s">
        <v>43</v>
      </c>
      <c r="W2" s="16" t="s">
        <v>44</v>
      </c>
      <c r="X2" s="16" t="s">
        <v>45</v>
      </c>
      <c r="Y2" s="16" t="s">
        <v>46</v>
      </c>
      <c r="Z2" s="16" t="s">
        <v>47</v>
      </c>
      <c r="AA2" s="16" t="s">
        <v>48</v>
      </c>
      <c r="AB2" s="16" t="s">
        <v>49</v>
      </c>
      <c r="AC2" s="16" t="s">
        <v>16</v>
      </c>
      <c r="AD2" s="16" t="s">
        <v>17</v>
      </c>
      <c r="AE2" s="16" t="s">
        <v>18</v>
      </c>
      <c r="AF2" s="16" t="s">
        <v>19</v>
      </c>
      <c r="AG2" s="16" t="s">
        <v>20</v>
      </c>
      <c r="AH2" s="16" t="s">
        <v>21</v>
      </c>
      <c r="AI2" s="16" t="s">
        <v>22</v>
      </c>
      <c r="AJ2" s="16" t="s">
        <v>23</v>
      </c>
      <c r="AK2" s="16" t="s">
        <v>25</v>
      </c>
      <c r="AL2" s="16" t="s">
        <v>26</v>
      </c>
      <c r="AM2" s="16" t="s">
        <v>27</v>
      </c>
      <c r="AN2" s="16" t="s">
        <v>28</v>
      </c>
      <c r="AO2" s="16" t="s">
        <v>29</v>
      </c>
      <c r="AP2" s="16" t="s">
        <v>30</v>
      </c>
      <c r="AQ2" s="16" t="s">
        <v>31</v>
      </c>
      <c r="AR2" s="16" t="s">
        <v>32</v>
      </c>
      <c r="AS2" s="16" t="s">
        <v>33</v>
      </c>
      <c r="AT2" s="16" t="s">
        <v>35</v>
      </c>
      <c r="AU2" s="16" t="s">
        <v>36</v>
      </c>
      <c r="AV2" s="16" t="s">
        <v>37</v>
      </c>
      <c r="AW2" s="16" t="s">
        <v>38</v>
      </c>
      <c r="AX2" s="16" t="s">
        <v>39</v>
      </c>
      <c r="AY2" s="16" t="s">
        <v>2</v>
      </c>
      <c r="AZ2" s="16" t="s">
        <v>3</v>
      </c>
      <c r="BA2" s="16" t="s">
        <v>4</v>
      </c>
      <c r="BB2" s="16" t="s">
        <v>5</v>
      </c>
      <c r="BC2" s="16" t="s">
        <v>6</v>
      </c>
      <c r="BD2" s="16" t="s">
        <v>7</v>
      </c>
      <c r="BE2" s="16" t="s">
        <v>8</v>
      </c>
      <c r="BF2" s="16" t="s">
        <v>9</v>
      </c>
      <c r="BG2" s="16" t="s">
        <v>10</v>
      </c>
      <c r="BH2" s="16" t="s">
        <v>11</v>
      </c>
    </row>
    <row r="3" spans="1:60" x14ac:dyDescent="0.3">
      <c r="A3" s="15" t="s">
        <v>119</v>
      </c>
      <c r="B3" s="28">
        <v>0.47368421052631576</v>
      </c>
      <c r="C3" s="28">
        <v>0.55894736842105264</v>
      </c>
      <c r="D3" s="16">
        <v>-8.5263157894736874E-2</v>
      </c>
      <c r="E3" s="28">
        <v>0.94736842105263153</v>
      </c>
      <c r="F3" s="28">
        <v>0.24157894736842103</v>
      </c>
      <c r="G3" s="16">
        <v>0.70578947368421052</v>
      </c>
      <c r="H3" s="28">
        <v>0</v>
      </c>
      <c r="I3" s="28">
        <v>0.94736842105263153</v>
      </c>
      <c r="J3" s="29">
        <v>0</v>
      </c>
      <c r="K3" s="28">
        <v>0.94736842105263153</v>
      </c>
      <c r="L3" s="28">
        <v>0.94736842105263153</v>
      </c>
      <c r="M3" s="28">
        <v>0</v>
      </c>
      <c r="Q3" s="28">
        <v>0.94736842105263153</v>
      </c>
      <c r="R3" s="28">
        <v>0.94736842105263153</v>
      </c>
      <c r="S3" s="28">
        <v>1</v>
      </c>
      <c r="T3" s="28">
        <v>1.8947368421052631</v>
      </c>
      <c r="U3" s="28">
        <v>2.8421052631578947</v>
      </c>
      <c r="V3" s="29">
        <v>0.66666666666666663</v>
      </c>
      <c r="W3" s="28">
        <v>2.8421052631578947</v>
      </c>
      <c r="X3" s="28">
        <v>9.473684210526315</v>
      </c>
      <c r="Y3" s="29">
        <v>0.3</v>
      </c>
      <c r="Z3" s="28">
        <v>0</v>
      </c>
      <c r="AA3" s="28">
        <v>1.4210526315789473</v>
      </c>
      <c r="AB3" s="29">
        <v>0</v>
      </c>
      <c r="AC3" s="28">
        <v>33.631578947368418</v>
      </c>
      <c r="AD3" s="28"/>
      <c r="AE3" s="28"/>
      <c r="AF3" s="28"/>
      <c r="AG3" s="28">
        <v>0.95684210526315772</v>
      </c>
      <c r="AH3" s="28">
        <v>0</v>
      </c>
      <c r="AI3" s="28">
        <v>0.47368421052631576</v>
      </c>
      <c r="AJ3" s="29">
        <v>0</v>
      </c>
      <c r="AK3" s="28">
        <v>12.315789473684211</v>
      </c>
      <c r="AL3" s="28">
        <v>14.684210526315789</v>
      </c>
      <c r="AM3" s="29">
        <v>0.83870967741935487</v>
      </c>
      <c r="AN3" s="28">
        <v>0.94736842105263153</v>
      </c>
      <c r="AO3" s="28">
        <v>0.94736842105263153</v>
      </c>
      <c r="AP3" s="29">
        <v>1</v>
      </c>
      <c r="AQ3" s="29">
        <v>6.4516129032258063E-2</v>
      </c>
      <c r="AR3" s="29"/>
      <c r="AS3" s="28">
        <v>2.8421052631578947</v>
      </c>
      <c r="AY3" s="28">
        <v>0</v>
      </c>
      <c r="AZ3" s="28">
        <v>1.4210526315789473</v>
      </c>
      <c r="BA3" s="28">
        <v>1.4210526315789473</v>
      </c>
      <c r="BB3" s="28">
        <v>2.3684210526315788</v>
      </c>
      <c r="BC3" s="29">
        <v>0.27272727272727271</v>
      </c>
      <c r="BD3" s="28">
        <v>5.2105263157894735</v>
      </c>
      <c r="BE3" s="28">
        <v>1.8947368421052631</v>
      </c>
      <c r="BF3" s="29">
        <v>0.36363636363636365</v>
      </c>
      <c r="BG3" s="28">
        <v>0</v>
      </c>
      <c r="BH3" s="29">
        <v>0.10727272727272727</v>
      </c>
    </row>
    <row r="4" spans="1:60" x14ac:dyDescent="0.3">
      <c r="A4" s="15" t="s">
        <v>120</v>
      </c>
      <c r="B4" s="28">
        <v>0</v>
      </c>
      <c r="C4" s="28">
        <v>0.17114754098360654</v>
      </c>
      <c r="D4" s="16">
        <v>-0.17114754098360654</v>
      </c>
      <c r="E4" s="28">
        <v>0.14754098360655737</v>
      </c>
      <c r="F4" s="28">
        <v>0.15196721311475409</v>
      </c>
      <c r="G4" s="16">
        <v>-4.4262295081967107E-3</v>
      </c>
      <c r="H4" s="28">
        <v>2.360655737704918</v>
      </c>
      <c r="I4" s="28">
        <v>2.8524590163934427</v>
      </c>
      <c r="J4" s="29">
        <v>0.82758620689655171</v>
      </c>
      <c r="K4" s="28">
        <v>2.0163934426229511</v>
      </c>
      <c r="L4" s="28">
        <v>1.6721311475409835</v>
      </c>
      <c r="M4" s="28">
        <v>0.24590163934426229</v>
      </c>
      <c r="Q4" s="28">
        <v>0.93442622950819676</v>
      </c>
      <c r="R4" s="28">
        <v>0.93442622950819676</v>
      </c>
      <c r="S4" s="28">
        <v>1</v>
      </c>
      <c r="T4" s="28">
        <v>1.0327868852459017</v>
      </c>
      <c r="U4" s="28">
        <v>1.7213114754098362</v>
      </c>
      <c r="V4" s="29">
        <v>0.6</v>
      </c>
      <c r="W4" s="28">
        <v>7.1311475409836067</v>
      </c>
      <c r="X4" s="28">
        <v>11.803278688524591</v>
      </c>
      <c r="Y4" s="29">
        <v>0.60416666666666663</v>
      </c>
      <c r="Z4" s="28">
        <v>2.901639344262295</v>
      </c>
      <c r="AA4" s="28">
        <v>4.278688524590164</v>
      </c>
      <c r="AB4" s="29">
        <v>0.67816091954022983</v>
      </c>
      <c r="AC4" s="28">
        <v>77.213114754098356</v>
      </c>
      <c r="AD4" s="28"/>
      <c r="AE4" s="28"/>
      <c r="AF4" s="28"/>
      <c r="AG4" s="28">
        <v>0.37229508196721317</v>
      </c>
      <c r="AH4" s="28">
        <v>0.68852459016393441</v>
      </c>
      <c r="AI4" s="28">
        <v>5.360655737704918</v>
      </c>
      <c r="AJ4" s="29">
        <v>0.12844036697247707</v>
      </c>
      <c r="AK4" s="28">
        <v>41.901639344262293</v>
      </c>
      <c r="AL4" s="28">
        <v>47.06557377049181</v>
      </c>
      <c r="AM4" s="29">
        <v>0.89028213166144199</v>
      </c>
      <c r="AN4" s="28">
        <v>0.98360655737704916</v>
      </c>
      <c r="AO4" s="28">
        <v>1.278688524590164</v>
      </c>
      <c r="AP4" s="29">
        <v>0.76923076923076927</v>
      </c>
      <c r="AQ4" s="29">
        <v>2.7168234064785787E-2</v>
      </c>
      <c r="AR4" s="29"/>
      <c r="AS4" s="28">
        <v>1.180327868852459</v>
      </c>
      <c r="AY4" s="28">
        <v>9.8360655737704916E-2</v>
      </c>
      <c r="AZ4" s="28">
        <v>0.24590163934426229</v>
      </c>
      <c r="BA4" s="28">
        <v>0.63934426229508201</v>
      </c>
      <c r="BB4" s="28">
        <v>0.24590163934426229</v>
      </c>
      <c r="BC4" s="29">
        <v>0.21739130434782608</v>
      </c>
      <c r="BD4" s="28">
        <v>1.1311475409836067</v>
      </c>
      <c r="BE4" s="28">
        <v>0.24590163934426229</v>
      </c>
      <c r="BF4" s="29">
        <v>0.21739130434782608</v>
      </c>
      <c r="BG4" s="28">
        <v>0.34426229508196721</v>
      </c>
      <c r="BH4" s="29">
        <v>0.15130434782608695</v>
      </c>
    </row>
    <row r="5" spans="1:60" x14ac:dyDescent="0.3">
      <c r="A5" s="15" t="s">
        <v>121</v>
      </c>
      <c r="B5" s="28">
        <v>0</v>
      </c>
      <c r="C5" s="28">
        <v>0.19090909090909092</v>
      </c>
      <c r="D5" s="16">
        <v>-0.19090909090909092</v>
      </c>
      <c r="E5" s="28">
        <v>0.14354066985645933</v>
      </c>
      <c r="F5" s="28">
        <v>0.41626794258373212</v>
      </c>
      <c r="G5" s="16">
        <v>-0.27272727272727282</v>
      </c>
      <c r="H5" s="28">
        <v>1.0047846889952152</v>
      </c>
      <c r="I5" s="28">
        <v>1.8660287081339713</v>
      </c>
      <c r="J5" s="29">
        <v>0.53846153846153844</v>
      </c>
      <c r="K5" s="28">
        <v>0</v>
      </c>
      <c r="L5" s="28">
        <v>0</v>
      </c>
      <c r="M5" s="28">
        <v>0</v>
      </c>
      <c r="Q5" s="28">
        <v>2.2966507177033493</v>
      </c>
      <c r="R5" s="28">
        <v>1.8660287081339713</v>
      </c>
      <c r="S5" s="28">
        <v>1.2307692307692308</v>
      </c>
      <c r="T5" s="28">
        <v>6.1722488038277517</v>
      </c>
      <c r="U5" s="28">
        <v>8.7559808612440193</v>
      </c>
      <c r="V5" s="29">
        <v>0.70491803278688525</v>
      </c>
      <c r="W5" s="28">
        <v>9.9043062200956946</v>
      </c>
      <c r="X5" s="28">
        <v>18.660287081339714</v>
      </c>
      <c r="Y5" s="29">
        <v>0.53076923076923077</v>
      </c>
      <c r="Z5" s="28">
        <v>0.43062200956937796</v>
      </c>
      <c r="AA5" s="28">
        <v>0.57416267942583732</v>
      </c>
      <c r="AB5" s="29">
        <v>0.75</v>
      </c>
      <c r="AC5" s="28">
        <v>85.980861244019138</v>
      </c>
      <c r="AD5" s="28"/>
      <c r="AE5" s="28"/>
      <c r="AF5" s="28"/>
      <c r="AG5" s="28">
        <v>0.79521531100478471</v>
      </c>
      <c r="AH5" s="28">
        <v>1.0047846889952152</v>
      </c>
      <c r="AI5" s="28">
        <v>3.4449760765550237</v>
      </c>
      <c r="AJ5" s="29">
        <v>0.29166666666666669</v>
      </c>
      <c r="AK5" s="28">
        <v>48.660287081339717</v>
      </c>
      <c r="AL5" s="28">
        <v>58.277511961722489</v>
      </c>
      <c r="AM5" s="29">
        <v>0.83497536945812811</v>
      </c>
      <c r="AN5" s="28">
        <v>2.1531100478468899</v>
      </c>
      <c r="AO5" s="28">
        <v>3.1578947368421053</v>
      </c>
      <c r="AP5" s="29">
        <v>0.68181818181818177</v>
      </c>
      <c r="AQ5" s="29">
        <v>5.4187192118226604E-2</v>
      </c>
      <c r="AR5" s="29"/>
      <c r="AS5" s="28">
        <v>2.5837320574162681</v>
      </c>
      <c r="AY5" s="28">
        <v>0</v>
      </c>
      <c r="AZ5" s="28">
        <v>0.28708133971291866</v>
      </c>
      <c r="BA5" s="28">
        <v>1.5789473684210527</v>
      </c>
      <c r="BB5" s="28">
        <v>0.28708133971291866</v>
      </c>
      <c r="BC5" s="29">
        <v>0.13333333333333333</v>
      </c>
      <c r="BD5" s="28">
        <v>2.1531100478468899</v>
      </c>
      <c r="BE5" s="28">
        <v>1.4354066985645932</v>
      </c>
      <c r="BF5" s="29">
        <v>0.66666666666666663</v>
      </c>
      <c r="BG5" s="28">
        <v>0</v>
      </c>
      <c r="BH5" s="29">
        <v>8.8666666666666671E-2</v>
      </c>
    </row>
    <row r="6" spans="1:60" x14ac:dyDescent="0.3">
      <c r="A6" s="15" t="s">
        <v>122</v>
      </c>
      <c r="B6" s="28">
        <v>0</v>
      </c>
      <c r="C6" s="28">
        <v>0</v>
      </c>
      <c r="D6" s="16">
        <v>0</v>
      </c>
      <c r="E6" s="28">
        <v>0</v>
      </c>
      <c r="F6" s="28">
        <v>0</v>
      </c>
      <c r="G6" s="16">
        <v>0</v>
      </c>
      <c r="H6" s="28">
        <v>0</v>
      </c>
      <c r="I6" s="28">
        <v>0</v>
      </c>
      <c r="J6" s="29"/>
      <c r="K6" s="28">
        <v>0</v>
      </c>
      <c r="L6" s="28">
        <v>0</v>
      </c>
      <c r="M6" s="28">
        <v>30</v>
      </c>
      <c r="Q6" s="28">
        <v>0</v>
      </c>
      <c r="R6" s="28">
        <v>0</v>
      </c>
      <c r="S6" s="28" t="e">
        <v>#DIV/0!</v>
      </c>
      <c r="T6" s="28">
        <v>0</v>
      </c>
      <c r="U6" s="28">
        <v>30</v>
      </c>
      <c r="V6" s="29">
        <v>0</v>
      </c>
      <c r="W6" s="28">
        <v>0</v>
      </c>
      <c r="X6" s="28">
        <v>90</v>
      </c>
      <c r="Y6" s="29">
        <v>0</v>
      </c>
      <c r="Z6" s="28">
        <v>0</v>
      </c>
      <c r="AA6" s="28">
        <v>60</v>
      </c>
      <c r="AB6" s="29">
        <v>0</v>
      </c>
      <c r="AC6" s="28">
        <v>120</v>
      </c>
      <c r="AD6" s="28"/>
      <c r="AE6" s="28"/>
      <c r="AF6" s="28"/>
      <c r="AG6" s="28">
        <v>3.6</v>
      </c>
      <c r="AH6" s="28">
        <v>0</v>
      </c>
      <c r="AI6" s="28">
        <v>0</v>
      </c>
      <c r="AJ6" s="29" t="e">
        <v>#DIV/0!</v>
      </c>
      <c r="AK6" s="28">
        <v>30</v>
      </c>
      <c r="AL6" s="28">
        <v>30</v>
      </c>
      <c r="AM6" s="29">
        <v>1</v>
      </c>
      <c r="AN6" s="28">
        <v>0</v>
      </c>
      <c r="AO6" s="28">
        <v>0</v>
      </c>
      <c r="AP6" s="29"/>
      <c r="AQ6" s="29">
        <v>0</v>
      </c>
      <c r="AR6" s="29"/>
      <c r="AS6" s="28">
        <v>0</v>
      </c>
      <c r="AY6" s="28">
        <v>0</v>
      </c>
      <c r="AZ6" s="28">
        <v>0</v>
      </c>
      <c r="BA6" s="28">
        <v>0</v>
      </c>
      <c r="BB6" s="28">
        <v>0</v>
      </c>
      <c r="BC6" s="29"/>
      <c r="BD6" s="28">
        <v>0</v>
      </c>
      <c r="BE6" s="28">
        <v>0</v>
      </c>
      <c r="BF6" s="29"/>
      <c r="BG6" s="28">
        <v>0</v>
      </c>
      <c r="BH6" s="29"/>
    </row>
    <row r="7" spans="1:60" x14ac:dyDescent="0.3">
      <c r="A7" s="15" t="s">
        <v>116</v>
      </c>
      <c r="B7" s="28">
        <v>1.0577568838146407</v>
      </c>
      <c r="C7" s="28">
        <v>1.1142713230355945</v>
      </c>
      <c r="D7" s="16">
        <v>-5.6514439220953783E-2</v>
      </c>
      <c r="E7" s="28">
        <v>0.12088650100738751</v>
      </c>
      <c r="F7" s="28">
        <v>6.678979180658158E-2</v>
      </c>
      <c r="G7" s="16">
        <v>5.4096709200805934E-2</v>
      </c>
      <c r="H7" s="28">
        <v>0.63465413028878448</v>
      </c>
      <c r="I7" s="28">
        <v>1.1182001343183345</v>
      </c>
      <c r="J7" s="29">
        <v>0.56756756756756754</v>
      </c>
      <c r="K7" s="28">
        <v>0.45332437877770315</v>
      </c>
      <c r="L7" s="28">
        <v>0.36265950302216249</v>
      </c>
      <c r="M7" s="28">
        <v>9.0664875755540622E-2</v>
      </c>
      <c r="Q7" s="28">
        <v>0.33243787777031564</v>
      </c>
      <c r="R7" s="28">
        <v>0.75554063129617188</v>
      </c>
      <c r="S7" s="28">
        <v>0.44</v>
      </c>
      <c r="T7" s="28">
        <v>0.21155137676292815</v>
      </c>
      <c r="U7" s="28">
        <v>0.48354600402955006</v>
      </c>
      <c r="V7" s="29">
        <v>0.4375</v>
      </c>
      <c r="W7" s="28">
        <v>1.5413028878441908</v>
      </c>
      <c r="X7" s="28">
        <v>3.9288112827400945</v>
      </c>
      <c r="Y7" s="29">
        <v>0.3923076923076923</v>
      </c>
      <c r="Z7" s="28">
        <v>0.36265950302216249</v>
      </c>
      <c r="AA7" s="28">
        <v>0.8462055070517126</v>
      </c>
      <c r="AB7" s="29">
        <v>0.42857142857142855</v>
      </c>
      <c r="AC7" s="28">
        <v>25.779046339825385</v>
      </c>
      <c r="AD7" s="28"/>
      <c r="AE7" s="28"/>
      <c r="AF7" s="28"/>
      <c r="AG7" s="28">
        <v>0.93384822028206849</v>
      </c>
      <c r="AH7" s="28">
        <v>6.0443250503693757E-2</v>
      </c>
      <c r="AI7" s="28">
        <v>0.39288112827400945</v>
      </c>
      <c r="AJ7" s="29">
        <v>0.15384615384615385</v>
      </c>
      <c r="AK7" s="28">
        <v>12.844190732034923</v>
      </c>
      <c r="AL7" s="28">
        <v>15.68502350570853</v>
      </c>
      <c r="AM7" s="29">
        <v>0.81888246628131023</v>
      </c>
      <c r="AN7" s="28">
        <v>0.69509738079247818</v>
      </c>
      <c r="AO7" s="28">
        <v>0.93687038280725321</v>
      </c>
      <c r="AP7" s="29">
        <v>0.74193548387096775</v>
      </c>
      <c r="AQ7" s="29">
        <v>5.9730250481695571E-2</v>
      </c>
      <c r="AR7" s="29"/>
      <c r="AS7" s="28">
        <v>0.7857622565480189</v>
      </c>
      <c r="AY7" s="28">
        <v>9.0664875755540622E-2</v>
      </c>
      <c r="AZ7" s="28">
        <v>1.9946272666218938</v>
      </c>
      <c r="BA7" s="28">
        <v>1.7830758898589658</v>
      </c>
      <c r="BB7" s="28">
        <v>0.57421087978509067</v>
      </c>
      <c r="BC7" s="29">
        <v>0.45833333333333331</v>
      </c>
      <c r="BD7" s="28">
        <v>4.3519140362659501</v>
      </c>
      <c r="BE7" s="28">
        <v>0.54398925453324376</v>
      </c>
      <c r="BF7" s="29">
        <v>0.125</v>
      </c>
      <c r="BG7" s="28">
        <v>1.0879785090664875</v>
      </c>
      <c r="BH7" s="29">
        <v>0.25604166666666672</v>
      </c>
    </row>
    <row r="8" spans="1:60" x14ac:dyDescent="0.3">
      <c r="A8" s="15" t="s">
        <v>81</v>
      </c>
      <c r="B8" s="28">
        <v>0.263671875</v>
      </c>
      <c r="C8" s="28">
        <v>0.26279296875000002</v>
      </c>
      <c r="D8" s="16">
        <v>8.789062499999778E-4</v>
      </c>
      <c r="E8" s="28">
        <v>0.3076171875</v>
      </c>
      <c r="F8" s="28">
        <v>0.46669921874999998</v>
      </c>
      <c r="G8" s="16">
        <v>-0.15908203124999998</v>
      </c>
      <c r="H8" s="28">
        <v>0.9228515625</v>
      </c>
      <c r="I8" s="28">
        <v>2.373046875</v>
      </c>
      <c r="J8" s="29">
        <v>0.3888888888888889</v>
      </c>
      <c r="K8" s="28">
        <v>0</v>
      </c>
      <c r="L8" s="28">
        <v>0.6591796875</v>
      </c>
      <c r="M8" s="28">
        <v>0</v>
      </c>
      <c r="Q8" s="28">
        <v>1.1865234375</v>
      </c>
      <c r="R8" s="28">
        <v>0.615234375</v>
      </c>
      <c r="S8" s="28">
        <v>1.9285714285714286</v>
      </c>
      <c r="T8" s="28">
        <v>1.7578125</v>
      </c>
      <c r="U8" s="28">
        <v>2.98828125</v>
      </c>
      <c r="V8" s="29">
        <v>0.58823529411764708</v>
      </c>
      <c r="W8" s="28">
        <v>3.8671875</v>
      </c>
      <c r="X8" s="28">
        <v>9.580078125</v>
      </c>
      <c r="Y8" s="29">
        <v>0.40366972477064222</v>
      </c>
      <c r="Z8" s="28">
        <v>4.39453125E-2</v>
      </c>
      <c r="AA8" s="28">
        <v>0.2197265625</v>
      </c>
      <c r="AB8" s="29">
        <v>0.2</v>
      </c>
      <c r="AC8" s="28">
        <v>83.5400390625</v>
      </c>
      <c r="AD8" s="28"/>
      <c r="AE8" s="28"/>
      <c r="AF8" s="28"/>
      <c r="AG8" s="28">
        <v>0.83935546874999978</v>
      </c>
      <c r="AH8" s="28">
        <v>2.5048828125</v>
      </c>
      <c r="AI8" s="28">
        <v>11.1181640625</v>
      </c>
      <c r="AJ8" s="29">
        <v>0.22529644268774704</v>
      </c>
      <c r="AK8" s="28">
        <v>41.1767578125</v>
      </c>
      <c r="AL8" s="28">
        <v>53.876953125</v>
      </c>
      <c r="AM8" s="29">
        <v>0.76427406199021208</v>
      </c>
      <c r="AN8" s="28">
        <v>3.955078125</v>
      </c>
      <c r="AO8" s="28">
        <v>5.44921875</v>
      </c>
      <c r="AP8" s="29">
        <v>0.72580645161290325</v>
      </c>
      <c r="AQ8" s="29">
        <v>0.10114192495921696</v>
      </c>
      <c r="AR8" s="29"/>
      <c r="AS8" s="28">
        <v>3.3837890625</v>
      </c>
      <c r="AY8" s="28">
        <v>4.39453125E-2</v>
      </c>
      <c r="AZ8" s="28">
        <v>1.494140625</v>
      </c>
      <c r="BA8" s="28">
        <v>0.966796875</v>
      </c>
      <c r="BB8" s="28">
        <v>1.1865234375</v>
      </c>
      <c r="BC8" s="29">
        <v>0.40963855421686746</v>
      </c>
      <c r="BD8" s="28">
        <v>3.6474609375</v>
      </c>
      <c r="BE8" s="28">
        <v>2.2412109375</v>
      </c>
      <c r="BF8" s="29">
        <v>0.61445783132530118</v>
      </c>
      <c r="BG8" s="28">
        <v>8.7890625E-2</v>
      </c>
      <c r="BH8" s="29">
        <v>7.2048192771084346E-2</v>
      </c>
    </row>
    <row r="9" spans="1:60" x14ac:dyDescent="0.3">
      <c r="A9" s="15" t="s">
        <v>85</v>
      </c>
      <c r="B9" s="28">
        <v>0.3543307086614173</v>
      </c>
      <c r="C9" s="28">
        <v>0.26486220472440947</v>
      </c>
      <c r="D9" s="16">
        <v>8.9468503937007837E-2</v>
      </c>
      <c r="E9" s="28">
        <v>8.8582677165354326E-2</v>
      </c>
      <c r="F9" s="28">
        <v>0.14616141732283464</v>
      </c>
      <c r="G9" s="16">
        <v>-5.757874015748031E-2</v>
      </c>
      <c r="H9" s="28">
        <v>0.97440944881889757</v>
      </c>
      <c r="I9" s="28">
        <v>1.594488188976378</v>
      </c>
      <c r="J9" s="29">
        <v>0.61111111111111116</v>
      </c>
      <c r="K9" s="28">
        <v>0.26574803149606296</v>
      </c>
      <c r="L9" s="28">
        <v>1.0629921259842519</v>
      </c>
      <c r="M9" s="28">
        <v>0</v>
      </c>
      <c r="Q9" s="28">
        <v>1.0629921259842519</v>
      </c>
      <c r="R9" s="28">
        <v>0.797244094488189</v>
      </c>
      <c r="S9" s="28">
        <v>1.3333333333333333</v>
      </c>
      <c r="T9" s="28">
        <v>2.9232283464566926</v>
      </c>
      <c r="U9" s="28">
        <v>3.9862204724409445</v>
      </c>
      <c r="V9" s="29">
        <v>0.73333333333333328</v>
      </c>
      <c r="W9" s="28">
        <v>5.8464566929133852</v>
      </c>
      <c r="X9" s="28">
        <v>10.62992125984252</v>
      </c>
      <c r="Y9" s="29">
        <v>0.55000000000000004</v>
      </c>
      <c r="Z9" s="28">
        <v>0.97440944881889757</v>
      </c>
      <c r="AA9" s="28">
        <v>1.4173228346456692</v>
      </c>
      <c r="AB9" s="29">
        <v>0.6875</v>
      </c>
      <c r="AC9" s="28">
        <v>66.702755905511808</v>
      </c>
      <c r="AD9" s="28"/>
      <c r="AE9" s="28"/>
      <c r="AF9" s="28"/>
      <c r="AG9" s="28">
        <v>0.88494094488188979</v>
      </c>
      <c r="AH9" s="28">
        <v>1.0629921259842519</v>
      </c>
      <c r="AI9" s="28">
        <v>2.2145669291338583</v>
      </c>
      <c r="AJ9" s="29">
        <v>0.48</v>
      </c>
      <c r="AK9" s="28">
        <v>39.862204724409445</v>
      </c>
      <c r="AL9" s="28">
        <v>47.214566929133852</v>
      </c>
      <c r="AM9" s="29">
        <v>0.84427767354596628</v>
      </c>
      <c r="AN9" s="28">
        <v>2.4803149606299213</v>
      </c>
      <c r="AO9" s="28">
        <v>3.454724409448819</v>
      </c>
      <c r="AP9" s="29">
        <v>0.71794871794871795</v>
      </c>
      <c r="AQ9" s="29">
        <v>7.3170731707317069E-2</v>
      </c>
      <c r="AR9" s="29"/>
      <c r="AS9" s="28">
        <v>1.860236220472441</v>
      </c>
      <c r="AY9" s="28">
        <v>0</v>
      </c>
      <c r="AZ9" s="28">
        <v>0.97440944881889757</v>
      </c>
      <c r="BA9" s="28">
        <v>0.62007874015748032</v>
      </c>
      <c r="BB9" s="28">
        <v>0.53149606299212593</v>
      </c>
      <c r="BC9" s="29">
        <v>0.45833333333333331</v>
      </c>
      <c r="BD9" s="28">
        <v>2.1259842519685037</v>
      </c>
      <c r="BE9" s="28">
        <v>0.53149606299212593</v>
      </c>
      <c r="BF9" s="29">
        <v>0.25</v>
      </c>
      <c r="BG9" s="28">
        <v>8.8582677165354326E-2</v>
      </c>
      <c r="BH9" s="29">
        <v>0.12458333333333334</v>
      </c>
    </row>
    <row r="10" spans="1:60" x14ac:dyDescent="0.3">
      <c r="A10" s="15" t="s">
        <v>87</v>
      </c>
      <c r="B10" s="28">
        <v>0</v>
      </c>
      <c r="C10" s="28">
        <v>0.26357142857142857</v>
      </c>
      <c r="D10" s="16">
        <v>-0.26357142857142857</v>
      </c>
      <c r="E10" s="28">
        <v>0.64285714285714279</v>
      </c>
      <c r="F10" s="28">
        <v>0.64285714285714279</v>
      </c>
      <c r="G10" s="16">
        <v>0</v>
      </c>
      <c r="H10" s="28">
        <v>0</v>
      </c>
      <c r="I10" s="28">
        <v>1.2857142857142856</v>
      </c>
      <c r="J10" s="29">
        <v>0</v>
      </c>
      <c r="K10" s="28">
        <v>0</v>
      </c>
      <c r="L10" s="28">
        <v>1.2857142857142856</v>
      </c>
      <c r="M10" s="28">
        <v>0</v>
      </c>
      <c r="Q10" s="28">
        <v>2.5714285714285712</v>
      </c>
      <c r="R10" s="28">
        <v>3.8571428571428572</v>
      </c>
      <c r="S10" s="28">
        <v>0.66666666666666663</v>
      </c>
      <c r="T10" s="28">
        <v>2.5714285714285712</v>
      </c>
      <c r="U10" s="28">
        <v>5.7857142857142847</v>
      </c>
      <c r="V10" s="29">
        <v>0.44444444444444442</v>
      </c>
      <c r="W10" s="28">
        <v>5.1428571428571423</v>
      </c>
      <c r="X10" s="28">
        <v>17.357142857142858</v>
      </c>
      <c r="Y10" s="29">
        <v>0.29629629629629628</v>
      </c>
      <c r="Z10" s="28">
        <v>0</v>
      </c>
      <c r="AA10" s="28">
        <v>0.64285714285714279</v>
      </c>
      <c r="AB10" s="29">
        <v>0</v>
      </c>
      <c r="AC10" s="28">
        <v>62.999999999999993</v>
      </c>
      <c r="AD10" s="28"/>
      <c r="AE10" s="28"/>
      <c r="AF10" s="28"/>
      <c r="AG10" s="28">
        <v>0.90642857142857158</v>
      </c>
      <c r="AH10" s="28">
        <v>0.64285714285714279</v>
      </c>
      <c r="AI10" s="28">
        <v>1.2857142857142856</v>
      </c>
      <c r="AJ10" s="29">
        <v>0.5</v>
      </c>
      <c r="AK10" s="28">
        <v>32.785714285714285</v>
      </c>
      <c r="AL10" s="28">
        <v>37.928571428571431</v>
      </c>
      <c r="AM10" s="29">
        <v>0.86440677966101698</v>
      </c>
      <c r="AN10" s="28">
        <v>0</v>
      </c>
      <c r="AO10" s="28">
        <v>0.64285714285714279</v>
      </c>
      <c r="AP10" s="29">
        <v>0</v>
      </c>
      <c r="AQ10" s="29">
        <v>1.6949152542372881E-2</v>
      </c>
      <c r="AR10" s="29"/>
      <c r="AS10" s="28">
        <v>1.9285714285714286</v>
      </c>
      <c r="AY10" s="28">
        <v>0</v>
      </c>
      <c r="AZ10" s="28">
        <v>1.2857142857142856</v>
      </c>
      <c r="BA10" s="28">
        <v>0.64285714285714279</v>
      </c>
      <c r="BB10" s="28">
        <v>1.2857142857142856</v>
      </c>
      <c r="BC10" s="29">
        <v>0.4</v>
      </c>
      <c r="BD10" s="28">
        <v>3.214285714285714</v>
      </c>
      <c r="BE10" s="28">
        <v>0.64285714285714279</v>
      </c>
      <c r="BF10" s="29">
        <v>0.2</v>
      </c>
      <c r="BG10" s="28">
        <v>0</v>
      </c>
      <c r="BH10" s="29">
        <v>8.2000000000000003E-2</v>
      </c>
    </row>
    <row r="11" spans="1:60" x14ac:dyDescent="0.3">
      <c r="A11" s="15" t="s">
        <v>123</v>
      </c>
      <c r="B11" s="28">
        <v>0</v>
      </c>
      <c r="C11" s="28">
        <v>3.2608695652173912E-2</v>
      </c>
      <c r="D11" s="16">
        <v>-3.2608695652173912E-2</v>
      </c>
      <c r="E11" s="28">
        <v>0</v>
      </c>
      <c r="F11" s="28">
        <v>0</v>
      </c>
      <c r="G11" s="16">
        <v>0</v>
      </c>
      <c r="H11" s="28">
        <v>0</v>
      </c>
      <c r="I11" s="28">
        <v>0.65217391304347827</v>
      </c>
      <c r="J11" s="29">
        <v>0</v>
      </c>
      <c r="K11" s="28">
        <v>0.65217391304347827</v>
      </c>
      <c r="L11" s="28">
        <v>0.65217391304347827</v>
      </c>
      <c r="M11" s="28">
        <v>0</v>
      </c>
      <c r="Q11" s="28">
        <v>0</v>
      </c>
      <c r="R11" s="28">
        <v>1.3043478260869565</v>
      </c>
      <c r="S11" s="28">
        <v>0</v>
      </c>
      <c r="T11" s="28">
        <v>0</v>
      </c>
      <c r="U11" s="28">
        <v>1.3043478260869565</v>
      </c>
      <c r="V11" s="29">
        <v>0</v>
      </c>
      <c r="W11" s="28">
        <v>1.3043478260869565</v>
      </c>
      <c r="X11" s="28">
        <v>7.1739130434782599</v>
      </c>
      <c r="Y11" s="29">
        <v>0.18181818181818182</v>
      </c>
      <c r="Z11" s="28">
        <v>1.3043478260869565</v>
      </c>
      <c r="AA11" s="28">
        <v>1.9565217391304348</v>
      </c>
      <c r="AB11" s="29">
        <v>0.66666666666666663</v>
      </c>
      <c r="AC11" s="28">
        <v>46.95652173913043</v>
      </c>
      <c r="AD11" s="28"/>
      <c r="AE11" s="28"/>
      <c r="AF11" s="28"/>
      <c r="AG11" s="28">
        <v>0.18913043478260871</v>
      </c>
      <c r="AH11" s="28">
        <v>0</v>
      </c>
      <c r="AI11" s="28">
        <v>0.65217391304347827</v>
      </c>
      <c r="AJ11" s="29">
        <v>0</v>
      </c>
      <c r="AK11" s="28">
        <v>29.347826086956523</v>
      </c>
      <c r="AL11" s="28">
        <v>33.913043478260867</v>
      </c>
      <c r="AM11" s="29">
        <v>0.86538461538461542</v>
      </c>
      <c r="AN11" s="28">
        <v>0.65217391304347827</v>
      </c>
      <c r="AO11" s="28">
        <v>0.65217391304347827</v>
      </c>
      <c r="AP11" s="29">
        <v>1</v>
      </c>
      <c r="AQ11" s="29">
        <v>1.9230769230769232E-2</v>
      </c>
      <c r="AR11" s="29"/>
      <c r="AS11" s="28">
        <v>0</v>
      </c>
      <c r="AY11" s="28">
        <v>0</v>
      </c>
      <c r="AZ11" s="28">
        <v>0</v>
      </c>
      <c r="BA11" s="28">
        <v>0.65217391304347827</v>
      </c>
      <c r="BB11" s="28">
        <v>0.65217391304347827</v>
      </c>
      <c r="BC11" s="29">
        <v>0</v>
      </c>
      <c r="BD11" s="28">
        <v>1.3043478260869565</v>
      </c>
      <c r="BE11" s="28">
        <v>0.65217391304347827</v>
      </c>
      <c r="BF11" s="29">
        <v>0.5</v>
      </c>
      <c r="BG11" s="28">
        <v>0.65217391304347827</v>
      </c>
      <c r="BH11" s="29">
        <v>2.5000000000000001E-2</v>
      </c>
    </row>
    <row r="12" spans="1:60" x14ac:dyDescent="0.3">
      <c r="A12" s="15" t="s">
        <v>91</v>
      </c>
      <c r="B12" s="28">
        <v>0.34220532319391633</v>
      </c>
      <c r="C12" s="28">
        <v>0.45513307984790879</v>
      </c>
      <c r="D12" s="16">
        <v>-0.11292775665399246</v>
      </c>
      <c r="E12" s="28">
        <v>0</v>
      </c>
      <c r="F12" s="28">
        <v>8.8973384030418254E-2</v>
      </c>
      <c r="G12" s="16">
        <v>-8.8973384030418254E-2</v>
      </c>
      <c r="H12" s="28">
        <v>0.34220532319391633</v>
      </c>
      <c r="I12" s="28">
        <v>1.7110266159695817</v>
      </c>
      <c r="J12" s="29">
        <v>0.2</v>
      </c>
      <c r="K12" s="28">
        <v>0.34220532319391633</v>
      </c>
      <c r="L12" s="28">
        <v>1.7110266159695817</v>
      </c>
      <c r="M12" s="28">
        <v>0</v>
      </c>
      <c r="Q12" s="28">
        <v>0.68441064638783267</v>
      </c>
      <c r="R12" s="28">
        <v>1.0266159695817492</v>
      </c>
      <c r="S12" s="28">
        <v>0.66666666666666663</v>
      </c>
      <c r="T12" s="28">
        <v>0.34220532319391633</v>
      </c>
      <c r="U12" s="28">
        <v>1.0266159695817492</v>
      </c>
      <c r="V12" s="29">
        <v>0.33333333333333331</v>
      </c>
      <c r="W12" s="28">
        <v>1.7110266159695817</v>
      </c>
      <c r="X12" s="28">
        <v>8.2129277566539933</v>
      </c>
      <c r="Y12" s="29">
        <v>0.20833333333333334</v>
      </c>
      <c r="Z12" s="28">
        <v>0.68441064638783267</v>
      </c>
      <c r="AA12" s="28">
        <v>1.3688212927756653</v>
      </c>
      <c r="AB12" s="29">
        <v>0.5</v>
      </c>
      <c r="AC12" s="28">
        <v>48.250950570342205</v>
      </c>
      <c r="AD12" s="28"/>
      <c r="AE12" s="28"/>
      <c r="AF12" s="28"/>
      <c r="AG12" s="28">
        <v>0.66045627376425853</v>
      </c>
      <c r="AH12" s="28">
        <v>1.0266159695817492</v>
      </c>
      <c r="AI12" s="28">
        <v>1.7110266159695817</v>
      </c>
      <c r="AJ12" s="29">
        <v>0.6</v>
      </c>
      <c r="AK12" s="28">
        <v>26.34980988593156</v>
      </c>
      <c r="AL12" s="28">
        <v>32.50950570342205</v>
      </c>
      <c r="AM12" s="29">
        <v>0.81052631578947365</v>
      </c>
      <c r="AN12" s="28">
        <v>0.68441064638783267</v>
      </c>
      <c r="AO12" s="28">
        <v>1.3688212927756653</v>
      </c>
      <c r="AP12" s="29">
        <v>0.5</v>
      </c>
      <c r="AQ12" s="29">
        <v>4.2105263157894736E-2</v>
      </c>
      <c r="AR12" s="29"/>
      <c r="AS12" s="28">
        <v>1.3688212927756653</v>
      </c>
      <c r="AY12" s="28">
        <v>0.34220532319391633</v>
      </c>
      <c r="AZ12" s="28">
        <v>0.68441064638783267</v>
      </c>
      <c r="BA12" s="28">
        <v>1.0266159695817492</v>
      </c>
      <c r="BB12" s="28">
        <v>1.0266159695817492</v>
      </c>
      <c r="BC12" s="29">
        <v>0.25</v>
      </c>
      <c r="BD12" s="28">
        <v>2.7376425855513307</v>
      </c>
      <c r="BE12" s="28">
        <v>1.0266159695817492</v>
      </c>
      <c r="BF12" s="29">
        <v>0.375</v>
      </c>
      <c r="BG12" s="28">
        <v>0</v>
      </c>
      <c r="BH12" s="29">
        <v>0.16625000000000001</v>
      </c>
    </row>
    <row r="13" spans="1:60" x14ac:dyDescent="0.3">
      <c r="A13" s="15" t="s">
        <v>93</v>
      </c>
      <c r="B13" s="28">
        <v>0</v>
      </c>
      <c r="C13" s="28">
        <v>4.2105263157894736E-3</v>
      </c>
      <c r="D13" s="16">
        <v>-4.2105263157894736E-3</v>
      </c>
      <c r="E13" s="28">
        <v>0</v>
      </c>
      <c r="F13" s="28">
        <v>9.4736842105263147E-3</v>
      </c>
      <c r="G13" s="16">
        <v>-9.4736842105263147E-3</v>
      </c>
      <c r="H13" s="28">
        <v>0.94736842105263153</v>
      </c>
      <c r="I13" s="28">
        <v>1.0526315789473684</v>
      </c>
      <c r="J13" s="29">
        <v>0.9</v>
      </c>
      <c r="K13" s="28">
        <v>2.7894736842105265</v>
      </c>
      <c r="L13" s="28">
        <v>2.0526315789473686</v>
      </c>
      <c r="M13" s="28">
        <v>0.2105263157894737</v>
      </c>
      <c r="Q13" s="28">
        <v>1.0526315789473684</v>
      </c>
      <c r="R13" s="28">
        <v>1.2105263157894737</v>
      </c>
      <c r="S13" s="28">
        <v>0.86956521739130432</v>
      </c>
      <c r="T13" s="28">
        <v>0.78947368421052633</v>
      </c>
      <c r="U13" s="28">
        <v>0.94736842105263153</v>
      </c>
      <c r="V13" s="29">
        <v>0.83333333333333337</v>
      </c>
      <c r="W13" s="28">
        <v>4</v>
      </c>
      <c r="X13" s="28">
        <v>6.6315789473684204</v>
      </c>
      <c r="Y13" s="29">
        <v>0.60317460317460314</v>
      </c>
      <c r="Z13" s="28">
        <v>1.263157894736842</v>
      </c>
      <c r="AA13" s="28">
        <v>2.3157894736842106</v>
      </c>
      <c r="AB13" s="29">
        <v>0.54545454545454541</v>
      </c>
      <c r="AC13" s="28">
        <v>84.05263157894737</v>
      </c>
      <c r="AD13" s="28"/>
      <c r="AE13" s="28"/>
      <c r="AF13" s="28"/>
      <c r="AG13" s="28">
        <v>0.59684210526315784</v>
      </c>
      <c r="AH13" s="28">
        <v>5.2631578947368425E-2</v>
      </c>
      <c r="AI13" s="28">
        <v>0.4210526315789474</v>
      </c>
      <c r="AJ13" s="29">
        <v>0.125</v>
      </c>
      <c r="AK13" s="28">
        <v>68.526315789473685</v>
      </c>
      <c r="AL13" s="28">
        <v>72.368421052631575</v>
      </c>
      <c r="AM13" s="29">
        <v>0.94690909090909092</v>
      </c>
      <c r="AN13" s="28">
        <v>3.4210526315789473</v>
      </c>
      <c r="AO13" s="28">
        <v>4.7368421052631575</v>
      </c>
      <c r="AP13" s="29">
        <v>0.72222222222222221</v>
      </c>
      <c r="AQ13" s="29">
        <v>6.545454545454546E-2</v>
      </c>
      <c r="AR13" s="29"/>
      <c r="AS13" s="28">
        <v>0.15789473684210525</v>
      </c>
      <c r="AY13" s="28">
        <v>0</v>
      </c>
      <c r="AZ13" s="28">
        <v>0.10526315789473685</v>
      </c>
      <c r="BA13" s="28">
        <v>5.2631578947368425E-2</v>
      </c>
      <c r="BB13" s="28">
        <v>5.2631578947368425E-2</v>
      </c>
      <c r="BC13" s="29">
        <v>0.5</v>
      </c>
      <c r="BD13" s="28">
        <v>0.2105263157894737</v>
      </c>
      <c r="BE13" s="28">
        <v>0.15789473684210525</v>
      </c>
      <c r="BF13" s="29">
        <v>0.75</v>
      </c>
      <c r="BG13" s="28">
        <v>5.2631578947368425E-2</v>
      </c>
      <c r="BH13" s="29">
        <v>0.02</v>
      </c>
    </row>
    <row r="14" spans="1:60" x14ac:dyDescent="0.3">
      <c r="A14" s="15" t="s">
        <v>124</v>
      </c>
      <c r="B14" s="28">
        <v>0</v>
      </c>
      <c r="C14" s="28">
        <v>6.4188163884673743E-2</v>
      </c>
      <c r="D14" s="16">
        <v>-6.4188163884673743E-2</v>
      </c>
      <c r="E14" s="28">
        <v>0</v>
      </c>
      <c r="F14" s="28">
        <v>1.7754172989377846E-2</v>
      </c>
      <c r="G14" s="16">
        <v>-1.7754172989377846E-2</v>
      </c>
      <c r="H14" s="28">
        <v>2.5948406676783002</v>
      </c>
      <c r="I14" s="28">
        <v>3.1411229135053111</v>
      </c>
      <c r="J14" s="29">
        <v>0.82608695652173914</v>
      </c>
      <c r="K14" s="28">
        <v>4.0971168437025796</v>
      </c>
      <c r="L14" s="28">
        <v>2.4582701062215477</v>
      </c>
      <c r="M14" s="28">
        <v>0.40971168437025796</v>
      </c>
      <c r="Q14" s="28">
        <v>1.5022761760242791</v>
      </c>
      <c r="R14" s="28">
        <v>1.6388467374810318</v>
      </c>
      <c r="S14" s="28">
        <v>0.91666666666666663</v>
      </c>
      <c r="T14" s="28">
        <v>0.27314112291350534</v>
      </c>
      <c r="U14" s="28">
        <v>0.54628224582701068</v>
      </c>
      <c r="V14" s="29">
        <v>0.5</v>
      </c>
      <c r="W14" s="28">
        <v>7.6479514415781491</v>
      </c>
      <c r="X14" s="28">
        <v>12.291350531107739</v>
      </c>
      <c r="Y14" s="29">
        <v>0.62222222222222223</v>
      </c>
      <c r="Z14" s="28">
        <v>3.2776934749620636</v>
      </c>
      <c r="AA14" s="28">
        <v>5.0531107738998484</v>
      </c>
      <c r="AB14" s="29">
        <v>0.64864864864864868</v>
      </c>
      <c r="AC14" s="28">
        <v>98.877086494688911</v>
      </c>
      <c r="AD14" s="28"/>
      <c r="AE14" s="28"/>
      <c r="AF14" s="28"/>
      <c r="AG14" s="28">
        <v>0.58042488619119881</v>
      </c>
      <c r="AH14" s="28">
        <v>0</v>
      </c>
      <c r="AI14" s="28">
        <v>0</v>
      </c>
      <c r="AJ14" s="29" t="e">
        <v>#DIV/0!</v>
      </c>
      <c r="AK14" s="28">
        <v>77.025796661608496</v>
      </c>
      <c r="AL14" s="28">
        <v>83.034901365705608</v>
      </c>
      <c r="AM14" s="29">
        <v>0.92763157894736847</v>
      </c>
      <c r="AN14" s="28">
        <v>4.5068285280728375</v>
      </c>
      <c r="AO14" s="28">
        <v>5.1896813353566005</v>
      </c>
      <c r="AP14" s="29">
        <v>0.86842105263157898</v>
      </c>
      <c r="AQ14" s="29">
        <v>6.25E-2</v>
      </c>
      <c r="AR14" s="29"/>
      <c r="AS14" s="28">
        <v>0.40971168437025796</v>
      </c>
      <c r="AY14" s="28">
        <v>0</v>
      </c>
      <c r="AZ14" s="28">
        <v>0.13657056145675267</v>
      </c>
      <c r="BA14" s="28">
        <v>0.13657056145675267</v>
      </c>
      <c r="BB14" s="28">
        <v>0.40971168437025796</v>
      </c>
      <c r="BC14" s="29">
        <v>0.2</v>
      </c>
      <c r="BD14" s="28">
        <v>0.6828528072837633</v>
      </c>
      <c r="BE14" s="28">
        <v>0.27314112291350534</v>
      </c>
      <c r="BF14" s="29">
        <v>0.4</v>
      </c>
      <c r="BG14" s="28">
        <v>0.13657056145675267</v>
      </c>
      <c r="BH14" s="29">
        <v>9.4E-2</v>
      </c>
    </row>
    <row r="15" spans="1:60" x14ac:dyDescent="0.3">
      <c r="A15" s="15" t="s">
        <v>95</v>
      </c>
      <c r="B15" s="28">
        <v>0.11772400261608895</v>
      </c>
      <c r="C15" s="28">
        <v>0.15833878351863964</v>
      </c>
      <c r="D15" s="16">
        <v>-4.061478090255069E-2</v>
      </c>
      <c r="E15" s="28">
        <v>0.11772400261608895</v>
      </c>
      <c r="F15" s="28">
        <v>0.15951602354480054</v>
      </c>
      <c r="G15" s="16">
        <v>-4.1792020928711593E-2</v>
      </c>
      <c r="H15" s="28">
        <v>1.2949640287769786</v>
      </c>
      <c r="I15" s="28">
        <v>1.8247220405493789</v>
      </c>
      <c r="J15" s="29">
        <v>0.70967741935483875</v>
      </c>
      <c r="K15" s="28">
        <v>2.4133420536298233</v>
      </c>
      <c r="L15" s="28">
        <v>2.1190320470896009</v>
      </c>
      <c r="M15" s="28">
        <v>0.17658600392413343</v>
      </c>
      <c r="Q15" s="28">
        <v>0.64748201438848929</v>
      </c>
      <c r="R15" s="28">
        <v>0.82406801831262255</v>
      </c>
      <c r="S15" s="28">
        <v>0.7857142857142857</v>
      </c>
      <c r="T15" s="28">
        <v>1.6481360366252451</v>
      </c>
      <c r="U15" s="28">
        <v>2.354480052321779</v>
      </c>
      <c r="V15" s="29">
        <v>0.7</v>
      </c>
      <c r="W15" s="28">
        <v>5.1209941137998696</v>
      </c>
      <c r="X15" s="28">
        <v>9.7710922171353829</v>
      </c>
      <c r="Y15" s="29">
        <v>0.52409638554216864</v>
      </c>
      <c r="Z15" s="28">
        <v>1.6481360366252451</v>
      </c>
      <c r="AA15" s="28">
        <v>3.0019620667102682</v>
      </c>
      <c r="AB15" s="29">
        <v>0.5490196078431373</v>
      </c>
      <c r="AC15" s="28">
        <v>78.698495748855464</v>
      </c>
      <c r="AD15" s="28"/>
      <c r="AE15" s="28"/>
      <c r="AF15" s="28"/>
      <c r="AG15" s="28">
        <v>0.54388489208633095</v>
      </c>
      <c r="AH15" s="28">
        <v>0.82406801831262255</v>
      </c>
      <c r="AI15" s="28">
        <v>3.0608240680183125</v>
      </c>
      <c r="AJ15" s="29">
        <v>0.26923076923076922</v>
      </c>
      <c r="AK15" s="28">
        <v>46.324395029430995</v>
      </c>
      <c r="AL15" s="28">
        <v>51.97514715500327</v>
      </c>
      <c r="AM15" s="29">
        <v>0.89127972819932055</v>
      </c>
      <c r="AN15" s="28">
        <v>1.0006540222367561</v>
      </c>
      <c r="AO15" s="28">
        <v>1.6481360366252451</v>
      </c>
      <c r="AP15" s="29">
        <v>0.6071428571428571</v>
      </c>
      <c r="AQ15" s="29">
        <v>3.1710079275198186E-2</v>
      </c>
      <c r="AR15" s="29"/>
      <c r="AS15" s="28">
        <v>0.88293001962066708</v>
      </c>
      <c r="AY15" s="28">
        <v>0</v>
      </c>
      <c r="AZ15" s="28">
        <v>0.52975801177240023</v>
      </c>
      <c r="BA15" s="28">
        <v>0.52975801177240023</v>
      </c>
      <c r="BB15" s="28">
        <v>0.2354480052321779</v>
      </c>
      <c r="BC15" s="29">
        <v>0.40909090909090912</v>
      </c>
      <c r="BD15" s="28">
        <v>1.2949640287769786</v>
      </c>
      <c r="BE15" s="28">
        <v>0.29431000654022238</v>
      </c>
      <c r="BF15" s="29">
        <v>0.22727272727272727</v>
      </c>
      <c r="BG15" s="28">
        <v>0.52975801177240023</v>
      </c>
      <c r="BH15" s="29">
        <v>0.12227272727272727</v>
      </c>
    </row>
    <row r="16" spans="1:60" x14ac:dyDescent="0.3">
      <c r="A16" s="15" t="s">
        <v>96</v>
      </c>
      <c r="B16" s="28">
        <v>0</v>
      </c>
      <c r="C16" s="28">
        <v>0.16666666666666666</v>
      </c>
      <c r="D16" s="16">
        <v>-0.16666666666666666</v>
      </c>
      <c r="E16" s="28">
        <v>2.2222222222222223</v>
      </c>
      <c r="F16" s="28">
        <v>1.4444444444444446</v>
      </c>
      <c r="G16" s="16">
        <v>0.77777777777777768</v>
      </c>
      <c r="H16" s="28">
        <v>0</v>
      </c>
      <c r="I16" s="28">
        <v>2.2222222222222223</v>
      </c>
      <c r="J16" s="29">
        <v>0</v>
      </c>
      <c r="K16" s="28">
        <v>0</v>
      </c>
      <c r="L16" s="28">
        <v>1.1111111111111112</v>
      </c>
      <c r="M16" s="28">
        <v>0</v>
      </c>
      <c r="Q16" s="28">
        <v>1.1111111111111112</v>
      </c>
      <c r="R16" s="28">
        <v>2.2222222222222223</v>
      </c>
      <c r="S16" s="28">
        <v>0.5</v>
      </c>
      <c r="T16" s="28">
        <v>3.333333333333333</v>
      </c>
      <c r="U16" s="28">
        <v>3.333333333333333</v>
      </c>
      <c r="V16" s="29">
        <v>1</v>
      </c>
      <c r="W16" s="28">
        <v>4.4444444444444446</v>
      </c>
      <c r="X16" s="28">
        <v>10</v>
      </c>
      <c r="Y16" s="29">
        <v>0.44444444444444442</v>
      </c>
      <c r="Z16" s="28">
        <v>0</v>
      </c>
      <c r="AA16" s="28">
        <v>0</v>
      </c>
      <c r="AB16" s="29" t="e">
        <v>#DIV/0!</v>
      </c>
      <c r="AC16" s="28">
        <v>93.333333333333329</v>
      </c>
      <c r="AD16" s="28"/>
      <c r="AE16" s="28"/>
      <c r="AF16" s="28"/>
      <c r="AG16" s="28">
        <v>1.6222222222222222</v>
      </c>
      <c r="AH16" s="28">
        <v>0</v>
      </c>
      <c r="AI16" s="28">
        <v>1.1111111111111112</v>
      </c>
      <c r="AJ16" s="29">
        <v>0</v>
      </c>
      <c r="AK16" s="28">
        <v>63.333333333333336</v>
      </c>
      <c r="AL16" s="28">
        <v>78.888888888888886</v>
      </c>
      <c r="AM16" s="29">
        <v>0.80281690140845074</v>
      </c>
      <c r="AN16" s="28">
        <v>7.7777777777777777</v>
      </c>
      <c r="AO16" s="28">
        <v>10</v>
      </c>
      <c r="AP16" s="29">
        <v>0.77777777777777779</v>
      </c>
      <c r="AQ16" s="29">
        <v>0.12676056338028169</v>
      </c>
      <c r="AR16" s="29"/>
      <c r="AS16" s="28">
        <v>2.2222222222222223</v>
      </c>
      <c r="AY16" s="28">
        <v>1.1111111111111112</v>
      </c>
      <c r="AZ16" s="28">
        <v>1.1111111111111112</v>
      </c>
      <c r="BA16" s="28">
        <v>1.1111111111111112</v>
      </c>
      <c r="BB16" s="28">
        <v>1.1111111111111112</v>
      </c>
      <c r="BC16" s="29">
        <v>0.33333333333333331</v>
      </c>
      <c r="BD16" s="28">
        <v>3.333333333333333</v>
      </c>
      <c r="BE16" s="28">
        <v>2.2222222222222223</v>
      </c>
      <c r="BF16" s="29">
        <v>0.66666666666666663</v>
      </c>
      <c r="BG16" s="28">
        <v>0</v>
      </c>
      <c r="BH16" s="29">
        <v>4.9999999999999996E-2</v>
      </c>
    </row>
    <row r="17" spans="1:60" x14ac:dyDescent="0.3">
      <c r="A17" s="15" t="s">
        <v>97</v>
      </c>
      <c r="B17" s="28">
        <v>0.44353182751540043</v>
      </c>
      <c r="C17" s="28">
        <v>0.37811088295687884</v>
      </c>
      <c r="D17" s="16">
        <v>6.5420944558521599E-2</v>
      </c>
      <c r="E17" s="28">
        <v>0.18480492813141686</v>
      </c>
      <c r="F17" s="28">
        <v>0.2250924024640657</v>
      </c>
      <c r="G17" s="16">
        <v>-4.0287474332648843E-2</v>
      </c>
      <c r="H17" s="28">
        <v>1.6262833675564681</v>
      </c>
      <c r="I17" s="28">
        <v>2.2176591375770021</v>
      </c>
      <c r="J17" s="29">
        <v>0.73333333333333328</v>
      </c>
      <c r="K17" s="28">
        <v>0.40657084188911702</v>
      </c>
      <c r="L17" s="28">
        <v>1.1827515400410678</v>
      </c>
      <c r="M17" s="28">
        <v>3.6960985626283367E-2</v>
      </c>
      <c r="Q17" s="28">
        <v>1.3675564681724848</v>
      </c>
      <c r="R17" s="28">
        <v>1.1457905544147844</v>
      </c>
      <c r="S17" s="28">
        <v>1.1935483870967742</v>
      </c>
      <c r="T17" s="28">
        <v>2.6611909650924024</v>
      </c>
      <c r="U17" s="28">
        <v>4.3613963039014374</v>
      </c>
      <c r="V17" s="29">
        <v>0.61016949152542377</v>
      </c>
      <c r="W17" s="28">
        <v>6.3572895277207389</v>
      </c>
      <c r="X17" s="28">
        <v>12.751540041067761</v>
      </c>
      <c r="Y17" s="29">
        <v>0.49855072463768119</v>
      </c>
      <c r="Z17" s="28">
        <v>0.70225872689938396</v>
      </c>
      <c r="AA17" s="28">
        <v>1.700205338809035</v>
      </c>
      <c r="AB17" s="29">
        <v>0.41304347826086957</v>
      </c>
      <c r="AC17" s="28">
        <v>71.149897330595479</v>
      </c>
      <c r="AD17" s="28"/>
      <c r="AE17" s="28"/>
      <c r="AF17" s="28"/>
      <c r="AG17" s="28">
        <v>0.8319917864476386</v>
      </c>
      <c r="AH17" s="28">
        <v>1.8850102669404518</v>
      </c>
      <c r="AI17" s="28">
        <v>6.1355236139630396</v>
      </c>
      <c r="AJ17" s="29">
        <v>0.30722891566265059</v>
      </c>
      <c r="AK17" s="28">
        <v>37.921971252566735</v>
      </c>
      <c r="AL17" s="28">
        <v>45.831622176591374</v>
      </c>
      <c r="AM17" s="29">
        <v>0.82741935483870965</v>
      </c>
      <c r="AN17" s="28">
        <v>0.88706365503080087</v>
      </c>
      <c r="AO17" s="28">
        <v>1.6632443531827514</v>
      </c>
      <c r="AP17" s="29">
        <v>0.53333333333333333</v>
      </c>
      <c r="AQ17" s="29">
        <v>3.6290322580645164E-2</v>
      </c>
      <c r="AR17" s="29"/>
      <c r="AS17" s="28">
        <v>2.0328542094455853</v>
      </c>
      <c r="AY17" s="28">
        <v>3.6960985626283367E-2</v>
      </c>
      <c r="AZ17" s="28">
        <v>1.1457905544147844</v>
      </c>
      <c r="BA17" s="28">
        <v>0.88706365503080087</v>
      </c>
      <c r="BB17" s="28">
        <v>0.40657084188911702</v>
      </c>
      <c r="BC17" s="29">
        <v>0.46969696969696972</v>
      </c>
      <c r="BD17" s="28">
        <v>2.4394250513347022</v>
      </c>
      <c r="BE17" s="28">
        <v>0.70225872689938396</v>
      </c>
      <c r="BF17" s="29">
        <v>0.2878787878787879</v>
      </c>
      <c r="BG17" s="28">
        <v>0.22176591375770022</v>
      </c>
      <c r="BH17" s="29">
        <v>0.15499999999999997</v>
      </c>
    </row>
    <row r="18" spans="1:60" x14ac:dyDescent="0.3">
      <c r="A18" s="15" t="s">
        <v>125</v>
      </c>
      <c r="B18" s="28">
        <v>0</v>
      </c>
      <c r="C18" s="28">
        <v>0.20082644628099175</v>
      </c>
      <c r="D18" s="16">
        <v>-0.20082644628099175</v>
      </c>
      <c r="E18" s="28">
        <v>0</v>
      </c>
      <c r="F18" s="28">
        <v>1.1157024793388429E-2</v>
      </c>
      <c r="G18" s="16">
        <v>-1.1157024793388429E-2</v>
      </c>
      <c r="H18" s="28">
        <v>0.37190082644628097</v>
      </c>
      <c r="I18" s="28">
        <v>0.74380165289256195</v>
      </c>
      <c r="J18" s="29">
        <v>0.5</v>
      </c>
      <c r="K18" s="28">
        <v>3.71900826446281</v>
      </c>
      <c r="L18" s="28">
        <v>1.859504132231405</v>
      </c>
      <c r="M18" s="28">
        <v>0.74380165289256195</v>
      </c>
      <c r="Q18" s="28">
        <v>0.74380165289256195</v>
      </c>
      <c r="R18" s="28">
        <v>1.859504132231405</v>
      </c>
      <c r="S18" s="28">
        <v>0.4</v>
      </c>
      <c r="T18" s="28">
        <v>1.4876033057851239</v>
      </c>
      <c r="U18" s="28">
        <v>1.4876033057851239</v>
      </c>
      <c r="V18" s="29">
        <v>1</v>
      </c>
      <c r="W18" s="28">
        <v>4.4628099173553721</v>
      </c>
      <c r="X18" s="28">
        <v>7.4380165289256199</v>
      </c>
      <c r="Y18" s="29">
        <v>0.6</v>
      </c>
      <c r="Z18" s="28">
        <v>1.859504132231405</v>
      </c>
      <c r="AA18" s="28">
        <v>3.3471074380165291</v>
      </c>
      <c r="AB18" s="29">
        <v>0.55555555555555558</v>
      </c>
      <c r="AC18" s="28">
        <v>59.132231404958681</v>
      </c>
      <c r="AD18" s="28"/>
      <c r="AE18" s="28"/>
      <c r="AF18" s="28"/>
      <c r="AG18" s="28">
        <v>0.62479338842975218</v>
      </c>
      <c r="AH18" s="28">
        <v>0</v>
      </c>
      <c r="AI18" s="28">
        <v>0</v>
      </c>
      <c r="AJ18" s="29" t="e">
        <v>#DIV/0!</v>
      </c>
      <c r="AK18" s="28">
        <v>44.628099173553721</v>
      </c>
      <c r="AL18" s="28">
        <v>47.97520661157025</v>
      </c>
      <c r="AM18" s="29">
        <v>0.93023255813953487</v>
      </c>
      <c r="AN18" s="28">
        <v>5.5785123966942152</v>
      </c>
      <c r="AO18" s="28">
        <v>6.3223140495867769</v>
      </c>
      <c r="AP18" s="29">
        <v>0.88235294117647056</v>
      </c>
      <c r="AQ18" s="29">
        <v>0.13178294573643412</v>
      </c>
      <c r="AR18" s="29"/>
      <c r="AS18" s="28">
        <v>0.37190082644628097</v>
      </c>
      <c r="AY18" s="28">
        <v>0</v>
      </c>
      <c r="AZ18" s="28">
        <v>0.37190082644628097</v>
      </c>
      <c r="BA18" s="28">
        <v>0.37190082644628097</v>
      </c>
      <c r="BB18" s="28">
        <v>0.37190082644628097</v>
      </c>
      <c r="BC18" s="29">
        <v>0.33333333333333331</v>
      </c>
      <c r="BD18" s="28">
        <v>1.115702479338843</v>
      </c>
      <c r="BE18" s="28">
        <v>0.74380165289256195</v>
      </c>
      <c r="BF18" s="29">
        <v>0.66666666666666663</v>
      </c>
      <c r="BG18" s="28">
        <v>0.37190082644628097</v>
      </c>
      <c r="BH18" s="29">
        <v>0.18000000000000002</v>
      </c>
    </row>
    <row r="19" spans="1:60" x14ac:dyDescent="0.3">
      <c r="A19" s="15" t="s">
        <v>98</v>
      </c>
      <c r="B19" s="28">
        <v>0.10799999999999998</v>
      </c>
      <c r="C19" s="28">
        <v>0.11123999999999999</v>
      </c>
      <c r="D19" s="16">
        <v>-3.2400000000000068E-3</v>
      </c>
      <c r="E19" s="28">
        <v>0</v>
      </c>
      <c r="F19" s="28">
        <v>1.4400000000000001E-2</v>
      </c>
      <c r="G19" s="16">
        <v>-1.4400000000000001E-2</v>
      </c>
      <c r="H19" s="28">
        <v>1.6920000000000002</v>
      </c>
      <c r="I19" s="28">
        <v>2.1240000000000001</v>
      </c>
      <c r="J19" s="29">
        <v>0.79661016949152541</v>
      </c>
      <c r="K19" s="28">
        <v>3.6359999999999997</v>
      </c>
      <c r="L19" s="28">
        <v>1.3680000000000001</v>
      </c>
      <c r="M19" s="28">
        <v>0.43199999999999994</v>
      </c>
      <c r="Q19" s="28">
        <v>0.39600000000000002</v>
      </c>
      <c r="R19" s="28">
        <v>0.39600000000000002</v>
      </c>
      <c r="S19" s="28">
        <v>1</v>
      </c>
      <c r="T19" s="28">
        <v>0.10799999999999998</v>
      </c>
      <c r="U19" s="28">
        <v>0.18</v>
      </c>
      <c r="V19" s="29">
        <v>0.6</v>
      </c>
      <c r="W19" s="28">
        <v>3.8880000000000003</v>
      </c>
      <c r="X19" s="28">
        <v>6.2279999999999998</v>
      </c>
      <c r="Y19" s="29">
        <v>0.62427745664739887</v>
      </c>
      <c r="Z19" s="28">
        <v>1.8</v>
      </c>
      <c r="AA19" s="28">
        <v>2.988</v>
      </c>
      <c r="AB19" s="29">
        <v>0.60240963855421692</v>
      </c>
      <c r="AC19" s="28">
        <v>83.915999999999997</v>
      </c>
      <c r="AD19" s="28"/>
      <c r="AE19" s="28"/>
      <c r="AF19" s="28"/>
      <c r="AG19" s="28">
        <v>0.49356</v>
      </c>
      <c r="AH19" s="28">
        <v>3.6000000000000004E-2</v>
      </c>
      <c r="AI19" s="28">
        <v>7.2000000000000008E-2</v>
      </c>
      <c r="AJ19" s="29">
        <v>0.5</v>
      </c>
      <c r="AK19" s="28">
        <v>68.760000000000005</v>
      </c>
      <c r="AL19" s="28">
        <v>73.44</v>
      </c>
      <c r="AM19" s="29">
        <v>0.93627450980392157</v>
      </c>
      <c r="AN19" s="28">
        <v>5.8679999999999994</v>
      </c>
      <c r="AO19" s="28">
        <v>8.0280000000000005</v>
      </c>
      <c r="AP19" s="29">
        <v>0.73094170403587444</v>
      </c>
      <c r="AQ19" s="29">
        <v>0.10931372549019608</v>
      </c>
      <c r="AR19" s="29"/>
      <c r="AS19" s="28">
        <v>0.28800000000000003</v>
      </c>
      <c r="AY19" s="28">
        <v>0</v>
      </c>
      <c r="AZ19" s="28">
        <v>0.14400000000000002</v>
      </c>
      <c r="BA19" s="28">
        <v>0.18</v>
      </c>
      <c r="BB19" s="28">
        <v>0.21599999999999997</v>
      </c>
      <c r="BC19" s="29">
        <v>0.26666666666666666</v>
      </c>
      <c r="BD19" s="28">
        <v>0.54</v>
      </c>
      <c r="BE19" s="28">
        <v>7.2000000000000008E-2</v>
      </c>
      <c r="BF19" s="29">
        <v>0.13333333333333333</v>
      </c>
      <c r="BG19" s="28">
        <v>0.28800000000000003</v>
      </c>
      <c r="BH19" s="29">
        <v>0.20599999999999999</v>
      </c>
    </row>
    <row r="20" spans="1:60" x14ac:dyDescent="0.3">
      <c r="A20" s="15" t="s">
        <v>99</v>
      </c>
      <c r="B20" s="28">
        <v>0.14906832298136646</v>
      </c>
      <c r="C20" s="28">
        <v>0.13714285714285715</v>
      </c>
      <c r="D20" s="16">
        <v>1.1925465838509314E-2</v>
      </c>
      <c r="E20" s="28">
        <v>0.14906832298136646</v>
      </c>
      <c r="F20" s="28">
        <v>0.16621118012422362</v>
      </c>
      <c r="G20" s="16">
        <v>-1.7142857142857154E-2</v>
      </c>
      <c r="H20" s="28">
        <v>2.2360248447204967</v>
      </c>
      <c r="I20" s="28">
        <v>3.0559006211180124</v>
      </c>
      <c r="J20" s="29">
        <v>0.73170731707317072</v>
      </c>
      <c r="K20" s="28">
        <v>0.70807453416149058</v>
      </c>
      <c r="L20" s="28">
        <v>1.4906832298136647</v>
      </c>
      <c r="M20" s="28">
        <v>7.4534161490683232E-2</v>
      </c>
      <c r="Q20" s="28">
        <v>1.341614906832298</v>
      </c>
      <c r="R20" s="28">
        <v>1.8633540372670807</v>
      </c>
      <c r="S20" s="28">
        <v>0.72</v>
      </c>
      <c r="T20" s="28">
        <v>0.81987577639751552</v>
      </c>
      <c r="U20" s="28">
        <v>1.4161490683229812</v>
      </c>
      <c r="V20" s="29">
        <v>0.57894736842105265</v>
      </c>
      <c r="W20" s="28">
        <v>5.8136645962732922</v>
      </c>
      <c r="X20" s="28">
        <v>11.962732919254657</v>
      </c>
      <c r="Y20" s="29">
        <v>0.48598130841121495</v>
      </c>
      <c r="Z20" s="28">
        <v>1.5279503105590062</v>
      </c>
      <c r="AA20" s="28">
        <v>3.3540372670807455</v>
      </c>
      <c r="AB20" s="29">
        <v>0.45555555555555555</v>
      </c>
      <c r="AC20" s="28">
        <v>81.093167701863365</v>
      </c>
      <c r="AD20" s="28"/>
      <c r="AE20" s="28"/>
      <c r="AF20" s="28"/>
      <c r="AG20" s="28">
        <v>0.78149068322981363</v>
      </c>
      <c r="AH20" s="28">
        <v>0.37267080745341619</v>
      </c>
      <c r="AI20" s="28">
        <v>1.9006211180124224</v>
      </c>
      <c r="AJ20" s="29">
        <v>0.19607843137254902</v>
      </c>
      <c r="AK20" s="28">
        <v>57.354037267080749</v>
      </c>
      <c r="AL20" s="28">
        <v>63.16770186335404</v>
      </c>
      <c r="AM20" s="29">
        <v>0.90796460176991145</v>
      </c>
      <c r="AN20" s="28">
        <v>1.7142857142857144</v>
      </c>
      <c r="AO20" s="28">
        <v>2.1242236024844723</v>
      </c>
      <c r="AP20" s="29">
        <v>0.80701754385964908</v>
      </c>
      <c r="AQ20" s="29">
        <v>3.3628318584070796E-2</v>
      </c>
      <c r="AR20" s="29"/>
      <c r="AS20" s="28">
        <v>1.0062111801242237</v>
      </c>
      <c r="AY20" s="28">
        <v>3.7267080745341616E-2</v>
      </c>
      <c r="AZ20" s="28">
        <v>0.48447204968944096</v>
      </c>
      <c r="BA20" s="28">
        <v>0.670807453416149</v>
      </c>
      <c r="BB20" s="28">
        <v>0.40993788819875776</v>
      </c>
      <c r="BC20" s="29">
        <v>0.30952380952380953</v>
      </c>
      <c r="BD20" s="28">
        <v>1.5652173913043479</v>
      </c>
      <c r="BE20" s="28">
        <v>0.48447204968944096</v>
      </c>
      <c r="BF20" s="29">
        <v>0.30952380952380953</v>
      </c>
      <c r="BG20" s="28">
        <v>0.29813664596273293</v>
      </c>
      <c r="BH20" s="29">
        <v>8.7619047619047624E-2</v>
      </c>
    </row>
    <row r="21" spans="1:60" x14ac:dyDescent="0.3">
      <c r="A21" s="15" t="s">
        <v>126</v>
      </c>
      <c r="B21" s="28">
        <v>0</v>
      </c>
      <c r="C21" s="28">
        <v>7.3555166374781097E-3</v>
      </c>
      <c r="D21" s="16">
        <v>-7.3555166374781097E-3</v>
      </c>
      <c r="E21" s="28">
        <v>0.3152364273204904</v>
      </c>
      <c r="F21" s="28">
        <v>0.25323992994746064</v>
      </c>
      <c r="G21" s="16">
        <v>6.1996497373029757E-2</v>
      </c>
      <c r="H21" s="28">
        <v>1.5236427320490369</v>
      </c>
      <c r="I21" s="28">
        <v>2.2066549912434326</v>
      </c>
      <c r="J21" s="29">
        <v>0.69047619047619047</v>
      </c>
      <c r="K21" s="28">
        <v>1.3660245183887916</v>
      </c>
      <c r="L21" s="28">
        <v>1.1033274956217163</v>
      </c>
      <c r="M21" s="28">
        <v>0.1576182136602452</v>
      </c>
      <c r="Q21" s="28">
        <v>0.10507880910683012</v>
      </c>
      <c r="R21" s="28">
        <v>0.26269702276707529</v>
      </c>
      <c r="S21" s="28">
        <v>0.4</v>
      </c>
      <c r="T21" s="28">
        <v>0.1576182136602452</v>
      </c>
      <c r="U21" s="28">
        <v>0.26269702276707529</v>
      </c>
      <c r="V21" s="29">
        <v>0.6</v>
      </c>
      <c r="W21" s="28">
        <v>2.416812609457093</v>
      </c>
      <c r="X21" s="28">
        <v>4.5709281961471104</v>
      </c>
      <c r="Y21" s="29">
        <v>0.52873563218390807</v>
      </c>
      <c r="Z21" s="28">
        <v>0.68301225919439579</v>
      </c>
      <c r="AA21" s="28">
        <v>1.4711033274956218</v>
      </c>
      <c r="AB21" s="29">
        <v>0.4642857142857143</v>
      </c>
      <c r="AC21" s="28">
        <v>82.066549912434326</v>
      </c>
      <c r="AD21" s="28"/>
      <c r="AE21" s="28"/>
      <c r="AF21" s="28"/>
      <c r="AG21" s="28">
        <v>0.67408056042031517</v>
      </c>
      <c r="AH21" s="28">
        <v>0.78809106830122588</v>
      </c>
      <c r="AI21" s="28">
        <v>3.2049036777583186</v>
      </c>
      <c r="AJ21" s="29">
        <v>0.24590163934426229</v>
      </c>
      <c r="AK21" s="28">
        <v>54.903677758318736</v>
      </c>
      <c r="AL21" s="28">
        <v>61.628721541155862</v>
      </c>
      <c r="AM21" s="29">
        <v>0.89087809036658139</v>
      </c>
      <c r="AN21" s="28">
        <v>1.1033274956217163</v>
      </c>
      <c r="AO21" s="28">
        <v>1.681260945709282</v>
      </c>
      <c r="AP21" s="29">
        <v>0.65625</v>
      </c>
      <c r="AQ21" s="29">
        <v>2.7280477408354646E-2</v>
      </c>
      <c r="AR21" s="29"/>
      <c r="AS21" s="28">
        <v>1.0507880910683012</v>
      </c>
      <c r="AY21" s="28">
        <v>0</v>
      </c>
      <c r="AZ21" s="28">
        <v>5.2539404553415062E-2</v>
      </c>
      <c r="BA21" s="28">
        <v>0.10507880910683012</v>
      </c>
      <c r="BB21" s="28">
        <v>5.2539404553415062E-2</v>
      </c>
      <c r="BC21" s="29">
        <v>0.25</v>
      </c>
      <c r="BD21" s="28">
        <v>0.21015761821366025</v>
      </c>
      <c r="BE21" s="28">
        <v>0.10507880910683012</v>
      </c>
      <c r="BF21" s="29">
        <v>0.5</v>
      </c>
      <c r="BG21" s="28">
        <v>0</v>
      </c>
      <c r="BH21" s="29">
        <v>3.5000000000000003E-2</v>
      </c>
    </row>
    <row r="22" spans="1:60" x14ac:dyDescent="0.3">
      <c r="A22" s="15" t="s">
        <v>102</v>
      </c>
      <c r="B22" s="28">
        <v>5.3191489361702128E-2</v>
      </c>
      <c r="C22" s="28">
        <v>6.4893617021276606E-2</v>
      </c>
      <c r="D22" s="16">
        <v>-1.1702127659574478E-2</v>
      </c>
      <c r="E22" s="28">
        <v>0.21276595744680851</v>
      </c>
      <c r="F22" s="28">
        <v>0.19414893617021278</v>
      </c>
      <c r="G22" s="16">
        <v>1.861702127659573E-2</v>
      </c>
      <c r="H22" s="28">
        <v>2.3936170212765959</v>
      </c>
      <c r="I22" s="28">
        <v>2.9255319148936167</v>
      </c>
      <c r="J22" s="29">
        <v>0.81818181818181823</v>
      </c>
      <c r="K22" s="28">
        <v>2.4468085106382982</v>
      </c>
      <c r="L22" s="28">
        <v>1.3829787234042552</v>
      </c>
      <c r="M22" s="28">
        <v>0.10638297872340426</v>
      </c>
      <c r="Q22" s="28">
        <v>0.37234042553191488</v>
      </c>
      <c r="R22" s="28">
        <v>1.2765957446808511</v>
      </c>
      <c r="S22" s="28">
        <v>0.29166666666666669</v>
      </c>
      <c r="T22" s="28">
        <v>1.4361702127659572</v>
      </c>
      <c r="U22" s="28">
        <v>2.1276595744680851</v>
      </c>
      <c r="V22" s="29">
        <v>0.67500000000000004</v>
      </c>
      <c r="W22" s="28">
        <v>5.9042553191489358</v>
      </c>
      <c r="X22" s="28">
        <v>10.159574468085106</v>
      </c>
      <c r="Y22" s="29">
        <v>0.58115183246073299</v>
      </c>
      <c r="Z22" s="28">
        <v>1.7021276595744681</v>
      </c>
      <c r="AA22" s="28">
        <v>2.7127659574468082</v>
      </c>
      <c r="AB22" s="29">
        <v>0.62745098039215685</v>
      </c>
      <c r="AC22" s="28">
        <v>81.808510638297875</v>
      </c>
      <c r="AD22" s="28"/>
      <c r="AE22" s="28"/>
      <c r="AF22" s="28"/>
      <c r="AG22" s="28">
        <v>0.69574468085106389</v>
      </c>
      <c r="AH22" s="28">
        <v>0.85106382978723405</v>
      </c>
      <c r="AI22" s="28">
        <v>4.1489361702127656</v>
      </c>
      <c r="AJ22" s="29">
        <v>0.20512820512820512</v>
      </c>
      <c r="AK22" s="28">
        <v>47.39361702127659</v>
      </c>
      <c r="AL22" s="28">
        <v>55.000000000000007</v>
      </c>
      <c r="AM22" s="29">
        <v>0.86170212765957444</v>
      </c>
      <c r="AN22" s="28">
        <v>2.1808510638297873</v>
      </c>
      <c r="AO22" s="28">
        <v>3.5106382978723403</v>
      </c>
      <c r="AP22" s="29">
        <v>0.62121212121212122</v>
      </c>
      <c r="AQ22" s="29">
        <v>6.3829787234042548E-2</v>
      </c>
      <c r="AR22" s="29"/>
      <c r="AS22" s="28">
        <v>1.2765957446808511</v>
      </c>
      <c r="AY22" s="28">
        <v>5.3191489361702128E-2</v>
      </c>
      <c r="AZ22" s="28">
        <v>0.37234042553191488</v>
      </c>
      <c r="BA22" s="28">
        <v>0.53191489361702127</v>
      </c>
      <c r="BB22" s="28">
        <v>0.21276595744680851</v>
      </c>
      <c r="BC22" s="29">
        <v>0.33333333333333331</v>
      </c>
      <c r="BD22" s="28">
        <v>1.1170212765957448</v>
      </c>
      <c r="BE22" s="28">
        <v>0.63829787234042556</v>
      </c>
      <c r="BF22" s="29">
        <v>0.5714285714285714</v>
      </c>
      <c r="BG22" s="28">
        <v>0.15957446808510639</v>
      </c>
      <c r="BH22" s="29">
        <v>5.8095238095238103E-2</v>
      </c>
    </row>
    <row r="23" spans="1:60" x14ac:dyDescent="0.3">
      <c r="A23" s="15" t="s">
        <v>104</v>
      </c>
      <c r="B23" s="28">
        <v>0.22556390977443608</v>
      </c>
      <c r="C23" s="28">
        <v>0.14661654135338345</v>
      </c>
      <c r="D23" s="16">
        <v>7.8947368421052627E-2</v>
      </c>
      <c r="E23" s="28">
        <v>0</v>
      </c>
      <c r="F23" s="28">
        <v>1.8045112781954888E-2</v>
      </c>
      <c r="G23" s="16">
        <v>-1.8045112781954888E-2</v>
      </c>
      <c r="H23" s="28">
        <v>0.90225563909774431</v>
      </c>
      <c r="I23" s="28">
        <v>2.0300751879699246</v>
      </c>
      <c r="J23" s="29">
        <v>0.44444444444444442</v>
      </c>
      <c r="K23" s="28">
        <v>1.3533834586466165</v>
      </c>
      <c r="L23" s="28">
        <v>1.1278195488721803</v>
      </c>
      <c r="M23" s="28">
        <v>0</v>
      </c>
      <c r="Q23" s="28">
        <v>1.8045112781954886</v>
      </c>
      <c r="R23" s="28">
        <v>2.2556390977443606</v>
      </c>
      <c r="S23" s="28">
        <v>0.8</v>
      </c>
      <c r="T23" s="28">
        <v>0.67669172932330823</v>
      </c>
      <c r="U23" s="28">
        <v>0.90225563909774431</v>
      </c>
      <c r="V23" s="29">
        <v>0.75</v>
      </c>
      <c r="W23" s="28">
        <v>4.2857142857142856</v>
      </c>
      <c r="X23" s="28">
        <v>11.954887218045112</v>
      </c>
      <c r="Y23" s="29">
        <v>0.35849056603773582</v>
      </c>
      <c r="Z23" s="28">
        <v>0.90225563909774431</v>
      </c>
      <c r="AA23" s="28">
        <v>1.8045112781954886</v>
      </c>
      <c r="AB23" s="29">
        <v>0.5</v>
      </c>
      <c r="AC23" s="28">
        <v>74.21052631578948</v>
      </c>
      <c r="AD23" s="28"/>
      <c r="AE23" s="28"/>
      <c r="AF23" s="28"/>
      <c r="AG23" s="28">
        <v>0.24812030075187966</v>
      </c>
      <c r="AH23" s="28">
        <v>0.22556390977443608</v>
      </c>
      <c r="AI23" s="28">
        <v>1.3533834586466165</v>
      </c>
      <c r="AJ23" s="29">
        <v>0.16666666666666666</v>
      </c>
      <c r="AK23" s="28">
        <v>47.819548872180448</v>
      </c>
      <c r="AL23" s="28">
        <v>55.939849624060145</v>
      </c>
      <c r="AM23" s="29">
        <v>0.85483870967741937</v>
      </c>
      <c r="AN23" s="28">
        <v>2.2556390977443606</v>
      </c>
      <c r="AO23" s="28">
        <v>3.8345864661654132</v>
      </c>
      <c r="AP23" s="29">
        <v>0.58823529411764708</v>
      </c>
      <c r="AQ23" s="29">
        <v>6.8548387096774188E-2</v>
      </c>
      <c r="AR23" s="29"/>
      <c r="AS23" s="28">
        <v>0.67669172932330823</v>
      </c>
      <c r="AY23" s="28">
        <v>0</v>
      </c>
      <c r="AZ23" s="28">
        <v>0.45112781954887216</v>
      </c>
      <c r="BA23" s="28">
        <v>1.1278195488721803</v>
      </c>
      <c r="BB23" s="28">
        <v>0</v>
      </c>
      <c r="BC23" s="29">
        <v>0.2857142857142857</v>
      </c>
      <c r="BD23" s="28">
        <v>1.5789473684210527</v>
      </c>
      <c r="BE23" s="28">
        <v>0.45112781954887216</v>
      </c>
      <c r="BF23" s="29">
        <v>0.2857142857142857</v>
      </c>
      <c r="BG23" s="28">
        <v>0.45112781954887216</v>
      </c>
      <c r="BH23" s="29">
        <v>9.285714285714286E-2</v>
      </c>
    </row>
    <row r="24" spans="1:60" x14ac:dyDescent="0.3">
      <c r="A24" s="15" t="s">
        <v>107</v>
      </c>
      <c r="B24" s="28">
        <v>0</v>
      </c>
      <c r="C24" s="28">
        <v>8.8337182448036955E-2</v>
      </c>
      <c r="D24" s="16">
        <v>-8.8337182448036955E-2</v>
      </c>
      <c r="E24" s="28">
        <v>0.41570438799076209</v>
      </c>
      <c r="F24" s="28">
        <v>0.35750577367205538</v>
      </c>
      <c r="G24" s="16">
        <v>5.819861431870671E-2</v>
      </c>
      <c r="H24" s="28">
        <v>1.6628175519630484</v>
      </c>
      <c r="I24" s="28">
        <v>3.8452655889145499</v>
      </c>
      <c r="J24" s="29">
        <v>0.43243243243243246</v>
      </c>
      <c r="K24" s="28">
        <v>0.51963048498845266</v>
      </c>
      <c r="L24" s="28">
        <v>0.72748267898383379</v>
      </c>
      <c r="M24" s="28">
        <v>0</v>
      </c>
      <c r="Q24" s="28">
        <v>1.0392609699769053</v>
      </c>
      <c r="R24" s="28">
        <v>0.83140877598152418</v>
      </c>
      <c r="S24" s="28">
        <v>1.25</v>
      </c>
      <c r="T24" s="28">
        <v>3.4295612009237875</v>
      </c>
      <c r="U24" s="28">
        <v>5.0923787528868356</v>
      </c>
      <c r="V24" s="29">
        <v>0.67346938775510201</v>
      </c>
      <c r="W24" s="28">
        <v>6.2355658198614314</v>
      </c>
      <c r="X24" s="28">
        <v>13.61431870669746</v>
      </c>
      <c r="Y24" s="29">
        <v>0.4580152671755725</v>
      </c>
      <c r="Z24" s="28">
        <v>0.10392609699769052</v>
      </c>
      <c r="AA24" s="28">
        <v>0.72748267898383379</v>
      </c>
      <c r="AB24" s="29">
        <v>0.14285714285714285</v>
      </c>
      <c r="AC24" s="28">
        <v>100.18475750577367</v>
      </c>
      <c r="AD24" s="28"/>
      <c r="AE24" s="28"/>
      <c r="AF24" s="28"/>
      <c r="AG24" s="28">
        <v>0.99145496535796751</v>
      </c>
      <c r="AH24" s="28">
        <v>0.41570438799076209</v>
      </c>
      <c r="AI24" s="28">
        <v>2.5981524249422634</v>
      </c>
      <c r="AJ24" s="29">
        <v>0.16</v>
      </c>
      <c r="AK24" s="28">
        <v>64.745958429561199</v>
      </c>
      <c r="AL24" s="28">
        <v>79.399538106235568</v>
      </c>
      <c r="AM24" s="29">
        <v>0.81544502617801051</v>
      </c>
      <c r="AN24" s="28">
        <v>3.5334872979214782</v>
      </c>
      <c r="AO24" s="28">
        <v>5.6120092378752888</v>
      </c>
      <c r="AP24" s="29">
        <v>0.62962962962962965</v>
      </c>
      <c r="AQ24" s="29">
        <v>7.0680628272251314E-2</v>
      </c>
      <c r="AR24" s="29"/>
      <c r="AS24" s="28">
        <v>2.3903002309468824</v>
      </c>
      <c r="AY24" s="28">
        <v>0</v>
      </c>
      <c r="AZ24" s="28">
        <v>0.41570438799076209</v>
      </c>
      <c r="BA24" s="28">
        <v>0.51963048498845266</v>
      </c>
      <c r="BB24" s="28">
        <v>0.20785219399538105</v>
      </c>
      <c r="BC24" s="29">
        <v>0.36363636363636365</v>
      </c>
      <c r="BD24" s="28">
        <v>1.1431870669745958</v>
      </c>
      <c r="BE24" s="28">
        <v>0.41570438799076209</v>
      </c>
      <c r="BF24" s="29">
        <v>0.36363636363636365</v>
      </c>
      <c r="BG24" s="28">
        <v>0.10392609699769052</v>
      </c>
      <c r="BH24" s="29">
        <v>7.7272727272727285E-2</v>
      </c>
    </row>
    <row r="25" spans="1:60" x14ac:dyDescent="0.3">
      <c r="A25" s="15" t="s">
        <v>0</v>
      </c>
      <c r="B25" s="28">
        <v>0.13975155279503104</v>
      </c>
      <c r="C25" s="28">
        <v>7.3602484472049701E-2</v>
      </c>
      <c r="D25" s="16">
        <v>6.6149068322981341E-2</v>
      </c>
      <c r="E25" s="28">
        <v>9.3167701863354047E-2</v>
      </c>
      <c r="F25" s="28">
        <v>4.4254658385093161E-2</v>
      </c>
      <c r="G25" s="16">
        <v>4.8913043478260886E-2</v>
      </c>
      <c r="H25" s="28">
        <v>2.8881987577639756</v>
      </c>
      <c r="I25" s="28">
        <v>3.6801242236024847</v>
      </c>
      <c r="J25" s="29">
        <v>0.78481012658227844</v>
      </c>
      <c r="K25" s="28">
        <v>1.5372670807453417</v>
      </c>
      <c r="L25" s="28">
        <v>1.7236024844720497</v>
      </c>
      <c r="M25" s="28">
        <v>0.69875776397515532</v>
      </c>
      <c r="Q25" s="28">
        <v>1.5372670807453417</v>
      </c>
      <c r="R25" s="28">
        <v>0.97826086956521741</v>
      </c>
      <c r="S25" s="28">
        <v>1.5714285714285714</v>
      </c>
      <c r="T25" s="28">
        <v>1.9099378881987576</v>
      </c>
      <c r="U25" s="28">
        <v>2.9813664596273295</v>
      </c>
      <c r="V25" s="29">
        <v>0.640625</v>
      </c>
      <c r="W25" s="28">
        <v>8.5714285714285712</v>
      </c>
      <c r="X25" s="28">
        <v>13.555900621118013</v>
      </c>
      <c r="Y25" s="29">
        <v>0.63230240549828176</v>
      </c>
      <c r="Z25" s="28">
        <v>2.329192546583851</v>
      </c>
      <c r="AA25" s="28">
        <v>3.5403726708074537</v>
      </c>
      <c r="AB25" s="29">
        <v>0.65789473684210531</v>
      </c>
      <c r="AC25" s="28">
        <v>99.037267080745352</v>
      </c>
      <c r="AD25" s="28"/>
      <c r="AE25" s="28"/>
      <c r="AF25" s="28"/>
      <c r="AG25" s="28">
        <v>0.62748447204968949</v>
      </c>
      <c r="AH25" s="28">
        <v>0.23291925465838509</v>
      </c>
      <c r="AI25" s="28">
        <v>0.65217391304347827</v>
      </c>
      <c r="AJ25" s="29">
        <v>0.35714285714285715</v>
      </c>
      <c r="AK25" s="28">
        <v>72.437888198757761</v>
      </c>
      <c r="AL25" s="28">
        <v>80.496894409937894</v>
      </c>
      <c r="AM25" s="29">
        <v>0.8998842592592593</v>
      </c>
      <c r="AN25" s="28">
        <v>2.5155279503105592</v>
      </c>
      <c r="AO25" s="28">
        <v>3.9130434782608696</v>
      </c>
      <c r="AP25" s="29">
        <v>0.6428571428571429</v>
      </c>
      <c r="AQ25" s="29">
        <v>4.8611111111111112E-2</v>
      </c>
      <c r="AR25" s="29"/>
      <c r="AS25" s="28">
        <v>0.65217391304347827</v>
      </c>
      <c r="AY25" s="28">
        <v>0</v>
      </c>
      <c r="AZ25" s="28">
        <v>0.27950310559006208</v>
      </c>
      <c r="BA25" s="28">
        <v>0.51242236024844723</v>
      </c>
      <c r="BB25" s="28">
        <v>0.18633540372670809</v>
      </c>
      <c r="BC25" s="29">
        <v>0.2857142857142857</v>
      </c>
      <c r="BD25" s="28">
        <v>0.97826086956521741</v>
      </c>
      <c r="BE25" s="28">
        <v>0.60559006211180122</v>
      </c>
      <c r="BF25" s="29">
        <v>0.61904761904761907</v>
      </c>
      <c r="BG25" s="28">
        <v>9.3167701863354047E-2</v>
      </c>
      <c r="BH25" s="29">
        <v>7.5238095238095257E-2</v>
      </c>
    </row>
    <row r="26" spans="1:60" x14ac:dyDescent="0.3">
      <c r="A26" s="15" t="s">
        <v>110</v>
      </c>
      <c r="B26" s="28">
        <v>0</v>
      </c>
      <c r="C26" s="28">
        <v>3.5143626570915618E-2</v>
      </c>
      <c r="D26" s="16">
        <v>-3.5143626570915618E-2</v>
      </c>
      <c r="E26" s="28">
        <v>0</v>
      </c>
      <c r="F26" s="28">
        <v>3.1912028725314186E-2</v>
      </c>
      <c r="G26" s="16">
        <v>-3.1912028725314186E-2</v>
      </c>
      <c r="H26" s="28">
        <v>2.2621184919210053</v>
      </c>
      <c r="I26" s="28">
        <v>3.1104129263913824</v>
      </c>
      <c r="J26" s="29">
        <v>0.72727272727272729</v>
      </c>
      <c r="K26" s="28">
        <v>1.7773788150807899</v>
      </c>
      <c r="L26" s="28">
        <v>1.2926391382405746</v>
      </c>
      <c r="M26" s="28">
        <v>0.16157989228007183</v>
      </c>
      <c r="Q26" s="28">
        <v>0.60592459605026927</v>
      </c>
      <c r="R26" s="28">
        <v>1.696588868940754</v>
      </c>
      <c r="S26" s="28">
        <v>0.35714285714285715</v>
      </c>
      <c r="T26" s="28">
        <v>0.28276481149012567</v>
      </c>
      <c r="U26" s="28">
        <v>0.40394973070017953</v>
      </c>
      <c r="V26" s="29">
        <v>0.7</v>
      </c>
      <c r="W26" s="28">
        <v>5.3321364452423703</v>
      </c>
      <c r="X26" s="28">
        <v>10.341113105924597</v>
      </c>
      <c r="Y26" s="29">
        <v>0.515625</v>
      </c>
      <c r="Z26" s="28">
        <v>2.3025134649910233</v>
      </c>
      <c r="AA26" s="28">
        <v>4.1606822262118497</v>
      </c>
      <c r="AB26" s="29">
        <v>0.55339805825242716</v>
      </c>
      <c r="AC26" s="28">
        <v>121.10412926391382</v>
      </c>
      <c r="AD26" s="28"/>
      <c r="AE26" s="28"/>
      <c r="AF26" s="28"/>
      <c r="AG26" s="28">
        <v>0.53280969479353668</v>
      </c>
      <c r="AH26" s="28">
        <v>0</v>
      </c>
      <c r="AI26" s="28">
        <v>0</v>
      </c>
      <c r="AJ26" s="29" t="e">
        <v>#DIV/0!</v>
      </c>
      <c r="AK26" s="28">
        <v>102.19928186714543</v>
      </c>
      <c r="AL26" s="28">
        <v>110.84380610412926</v>
      </c>
      <c r="AM26" s="29">
        <v>0.92201166180758021</v>
      </c>
      <c r="AN26" s="28">
        <v>6.0592459605026932</v>
      </c>
      <c r="AO26" s="28">
        <v>7.4730700179533214</v>
      </c>
      <c r="AP26" s="29">
        <v>0.81081081081081086</v>
      </c>
      <c r="AQ26" s="29">
        <v>6.7419825072886297E-2</v>
      </c>
      <c r="AR26" s="29"/>
      <c r="AS26" s="28">
        <v>0.80789946140035906</v>
      </c>
      <c r="AY26" s="28">
        <v>4.0394973070017957E-2</v>
      </c>
      <c r="AZ26" s="28">
        <v>4.0394973070017957E-2</v>
      </c>
      <c r="BA26" s="28">
        <v>0.32315978456014366</v>
      </c>
      <c r="BB26" s="28">
        <v>0.12118491921005387</v>
      </c>
      <c r="BC26" s="29">
        <v>8.3333333333333329E-2</v>
      </c>
      <c r="BD26" s="28">
        <v>0.48473967684021546</v>
      </c>
      <c r="BE26" s="28">
        <v>0.24236983842010773</v>
      </c>
      <c r="BF26" s="29">
        <v>0.5</v>
      </c>
      <c r="BG26" s="28">
        <v>0.16157989228007183</v>
      </c>
      <c r="BH26" s="29">
        <v>7.2499999999999995E-2</v>
      </c>
    </row>
    <row r="27" spans="1:60" x14ac:dyDescent="0.3">
      <c r="A27" s="15" t="s">
        <v>111</v>
      </c>
      <c r="B27" s="28">
        <v>0.11316010058675607</v>
      </c>
      <c r="C27" s="28">
        <v>0.11881810561609386</v>
      </c>
      <c r="D27" s="16">
        <v>-5.6580050293377898E-3</v>
      </c>
      <c r="E27" s="28">
        <v>7.5440067057837387E-2</v>
      </c>
      <c r="F27" s="28">
        <v>9.3168482816429185E-2</v>
      </c>
      <c r="G27" s="16">
        <v>-1.7728415758591798E-2</v>
      </c>
      <c r="H27" s="28">
        <v>1.1693210393964795</v>
      </c>
      <c r="I27" s="28">
        <v>1.4333612740989103</v>
      </c>
      <c r="J27" s="29">
        <v>0.81578947368421051</v>
      </c>
      <c r="K27" s="28">
        <v>4.224643755238894</v>
      </c>
      <c r="L27" s="28">
        <v>1.9614417435037719</v>
      </c>
      <c r="M27" s="28">
        <v>0.90528080469404859</v>
      </c>
      <c r="Q27" s="28">
        <v>0.94300083822296732</v>
      </c>
      <c r="R27" s="28">
        <v>0.52808046940486175</v>
      </c>
      <c r="S27" s="28">
        <v>1.7857142857142858</v>
      </c>
      <c r="T27" s="28">
        <v>7.5440067057837387E-2</v>
      </c>
      <c r="U27" s="28">
        <v>0.11316010058675607</v>
      </c>
      <c r="V27" s="29">
        <v>0.66666666666666663</v>
      </c>
      <c r="W27" s="28">
        <v>4.3378038558256495</v>
      </c>
      <c r="X27" s="28">
        <v>5.9220452640402348</v>
      </c>
      <c r="Y27" s="29">
        <v>0.73248407643312097</v>
      </c>
      <c r="Z27" s="28">
        <v>2.2632020117351215</v>
      </c>
      <c r="AA27" s="28">
        <v>3.0176026823134956</v>
      </c>
      <c r="AB27" s="29">
        <v>0.75</v>
      </c>
      <c r="AC27" s="28">
        <v>92.75356244761106</v>
      </c>
      <c r="AD27" s="28"/>
      <c r="AE27" s="28"/>
      <c r="AF27" s="28"/>
      <c r="AG27" s="28">
        <v>0.48093042749371334</v>
      </c>
      <c r="AH27" s="28">
        <v>0</v>
      </c>
      <c r="AI27" s="28">
        <v>0</v>
      </c>
      <c r="AJ27" s="29" t="e">
        <v>#DIV/0!</v>
      </c>
      <c r="AK27" s="28">
        <v>76.194467728415759</v>
      </c>
      <c r="AL27" s="28">
        <v>81.173512154233023</v>
      </c>
      <c r="AM27" s="29">
        <v>0.93866171003717469</v>
      </c>
      <c r="AN27" s="28">
        <v>5.0167644593461862</v>
      </c>
      <c r="AO27" s="28">
        <v>7.0913663034367147</v>
      </c>
      <c r="AP27" s="29">
        <v>0.70744680851063835</v>
      </c>
      <c r="AQ27" s="29">
        <v>8.7360594795539037E-2</v>
      </c>
      <c r="AR27" s="29"/>
      <c r="AS27" s="28">
        <v>0.4526404023470243</v>
      </c>
      <c r="AY27" s="28">
        <v>0</v>
      </c>
      <c r="AZ27" s="28">
        <v>0.37720033528918695</v>
      </c>
      <c r="BA27" s="28">
        <v>0.26404023470243088</v>
      </c>
      <c r="BB27" s="28">
        <v>0.15088013411567477</v>
      </c>
      <c r="BC27" s="29">
        <v>0.47619047619047616</v>
      </c>
      <c r="BD27" s="28">
        <v>0.79212070410729263</v>
      </c>
      <c r="BE27" s="28">
        <v>3.7720033528918694E-2</v>
      </c>
      <c r="BF27" s="29">
        <v>4.7619047619047616E-2</v>
      </c>
      <c r="BG27" s="28">
        <v>0.56580050293378037</v>
      </c>
      <c r="BH27" s="29">
        <v>0.14999999999999997</v>
      </c>
    </row>
    <row r="28" spans="1:60" x14ac:dyDescent="0.3">
      <c r="A28" s="15" t="s">
        <v>112</v>
      </c>
      <c r="B28" s="28">
        <v>0.12511584800741427</v>
      </c>
      <c r="C28" s="28">
        <v>4.8795180722891567E-2</v>
      </c>
      <c r="D28" s="16">
        <v>7.6320667284522692E-2</v>
      </c>
      <c r="E28" s="28">
        <v>0.20852641334569044</v>
      </c>
      <c r="F28" s="28">
        <v>0.24731232622798885</v>
      </c>
      <c r="G28" s="16">
        <v>-3.8785912882298407E-2</v>
      </c>
      <c r="H28" s="28">
        <v>3.6700648748841518</v>
      </c>
      <c r="I28" s="28">
        <v>6.5477293790546796</v>
      </c>
      <c r="J28" s="29">
        <v>0.56050955414012738</v>
      </c>
      <c r="K28" s="28">
        <v>0.41705282669138088</v>
      </c>
      <c r="L28" s="28">
        <v>0.95922150139017615</v>
      </c>
      <c r="M28" s="28">
        <v>0.16682113067655235</v>
      </c>
      <c r="Q28" s="28">
        <v>3.2947173308619089</v>
      </c>
      <c r="R28" s="28">
        <v>1.7099165894346617</v>
      </c>
      <c r="S28" s="28">
        <v>1.9268292682926829</v>
      </c>
      <c r="T28" s="28">
        <v>2.4606116774791476</v>
      </c>
      <c r="U28" s="28">
        <v>2.7942539388322518</v>
      </c>
      <c r="V28" s="29">
        <v>0.88059701492537312</v>
      </c>
      <c r="W28" s="28">
        <v>9.6756255792400374</v>
      </c>
      <c r="X28" s="28">
        <v>16.932344763670063</v>
      </c>
      <c r="Y28" s="29">
        <v>0.5714285714285714</v>
      </c>
      <c r="Z28" s="28">
        <v>0.25023169601482853</v>
      </c>
      <c r="AA28" s="28">
        <v>0.79240037071362368</v>
      </c>
      <c r="AB28" s="29">
        <v>0.31578947368421051</v>
      </c>
      <c r="AC28" s="28">
        <v>121.6543095458758</v>
      </c>
      <c r="AD28" s="28"/>
      <c r="AE28" s="28"/>
      <c r="AF28" s="28"/>
      <c r="AG28" s="28">
        <v>0.89207599629286394</v>
      </c>
      <c r="AH28" s="28">
        <v>8.3410565338276177E-2</v>
      </c>
      <c r="AI28" s="28">
        <v>0.20852641334569044</v>
      </c>
      <c r="AJ28" s="29">
        <v>0.4</v>
      </c>
      <c r="AK28" s="28">
        <v>90.333642261353106</v>
      </c>
      <c r="AL28" s="28">
        <v>102.17794253938831</v>
      </c>
      <c r="AM28" s="29">
        <v>0.88408163265306128</v>
      </c>
      <c r="AN28" s="28">
        <v>5.2131603336422616</v>
      </c>
      <c r="AO28" s="28">
        <v>7.6320667284522701</v>
      </c>
      <c r="AP28" s="29">
        <v>0.68306010928961747</v>
      </c>
      <c r="AQ28" s="29">
        <v>7.4693877551020402E-2</v>
      </c>
      <c r="AR28" s="29"/>
      <c r="AS28" s="28">
        <v>1.6265060240963856</v>
      </c>
      <c r="AY28" s="28">
        <v>0</v>
      </c>
      <c r="AZ28" s="28">
        <v>0.20852641334569044</v>
      </c>
      <c r="BA28" s="28">
        <v>0.12511584800741427</v>
      </c>
      <c r="BB28" s="28">
        <v>0.16682113067655235</v>
      </c>
      <c r="BC28" s="29">
        <v>0.41666666666666669</v>
      </c>
      <c r="BD28" s="28">
        <v>0.50046339202965706</v>
      </c>
      <c r="BE28" s="28">
        <v>0.25023169601482853</v>
      </c>
      <c r="BF28" s="29">
        <v>0.5</v>
      </c>
      <c r="BG28" s="28">
        <v>0</v>
      </c>
      <c r="BH28" s="29">
        <v>9.7499999999999989E-2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restit par joueur</vt:lpstr>
      <vt:lpstr>DATA L1 19-20</vt:lpstr>
      <vt:lpstr>DATA L1 20-21</vt:lpstr>
      <vt:lpstr>DATA L1 18-19</vt:lpstr>
      <vt:lpstr>DATA L1 17-18</vt:lpstr>
      <vt:lpstr>DATA L1 16-17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Thibaut Brossard</dc:creator>
  <cp:lastModifiedBy>Thibaut Brossard</cp:lastModifiedBy>
  <dcterms:created xsi:type="dcterms:W3CDTF">2021-02-07T19:12:30Z</dcterms:created>
  <dcterms:modified xsi:type="dcterms:W3CDTF">2021-06-04T15:40:32Z</dcterms:modified>
</cp:coreProperties>
</file>